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2" sheetId="1" r:id="rId1"/>
    <sheet name="10" sheetId="2" r:id="rId2"/>
    <sheet name="6" sheetId="3" r:id="rId3"/>
    <sheet name="8" sheetId="4" r:id="rId4"/>
  </sheets>
  <calcPr calcId="125725" iterateDelta="1E-4"/>
</workbook>
</file>

<file path=xl/calcChain.xml><?xml version="1.0" encoding="utf-8"?>
<calcChain xmlns="http://schemas.openxmlformats.org/spreadsheetml/2006/main">
  <c r="B33" i="1"/>
  <c r="U74"/>
  <c r="T74"/>
  <c r="U72"/>
  <c r="T72"/>
  <c r="D29" i="4"/>
  <c r="B29"/>
  <c r="D28"/>
  <c r="B28"/>
  <c r="D27"/>
  <c r="B27"/>
  <c r="D26"/>
  <c r="B26"/>
  <c r="J22"/>
  <c r="H22"/>
  <c r="D22"/>
  <c r="B22"/>
  <c r="J21"/>
  <c r="H21"/>
  <c r="D21"/>
  <c r="B21"/>
  <c r="J20"/>
  <c r="H20"/>
  <c r="D20"/>
  <c r="B20"/>
  <c r="J19"/>
  <c r="H19"/>
  <c r="D19"/>
  <c r="B19"/>
  <c r="J15"/>
  <c r="H15"/>
  <c r="D15"/>
  <c r="B15"/>
  <c r="J14"/>
  <c r="H14"/>
  <c r="D14"/>
  <c r="B14"/>
  <c r="J13"/>
  <c r="H13"/>
  <c r="D13"/>
  <c r="B13"/>
  <c r="J12"/>
  <c r="H12"/>
  <c r="D12"/>
  <c r="B12"/>
  <c r="J8"/>
  <c r="H8"/>
  <c r="J7"/>
  <c r="H7"/>
  <c r="J6"/>
  <c r="H6"/>
  <c r="J5"/>
  <c r="H5"/>
  <c r="D37" i="2"/>
  <c r="B37"/>
  <c r="D36"/>
  <c r="B36"/>
  <c r="D35"/>
  <c r="B35"/>
  <c r="D34"/>
  <c r="B34"/>
  <c r="D33"/>
  <c r="B33"/>
  <c r="J30"/>
  <c r="H30"/>
  <c r="D30"/>
  <c r="B30"/>
  <c r="J29"/>
  <c r="H29"/>
  <c r="D29"/>
  <c r="B29"/>
  <c r="J28"/>
  <c r="H28"/>
  <c r="D28"/>
  <c r="B28"/>
  <c r="J27"/>
  <c r="H27"/>
  <c r="D27"/>
  <c r="B27"/>
  <c r="J26"/>
  <c r="H26"/>
  <c r="D26"/>
  <c r="B26"/>
  <c r="J23"/>
  <c r="H23"/>
  <c r="D23"/>
  <c r="B23"/>
  <c r="J22"/>
  <c r="H22"/>
  <c r="D22"/>
  <c r="B22"/>
  <c r="J21"/>
  <c r="H21"/>
  <c r="D21"/>
  <c r="B21"/>
  <c r="J20"/>
  <c r="H20"/>
  <c r="D20"/>
  <c r="B20"/>
  <c r="J19"/>
  <c r="H19"/>
  <c r="D19"/>
  <c r="B19"/>
  <c r="J16"/>
  <c r="H16"/>
  <c r="D16"/>
  <c r="B16"/>
  <c r="J15"/>
  <c r="H15"/>
  <c r="D15"/>
  <c r="B15"/>
  <c r="J14"/>
  <c r="H14"/>
  <c r="D14"/>
  <c r="B14"/>
  <c r="J13"/>
  <c r="H13"/>
  <c r="D13"/>
  <c r="B13"/>
  <c r="J12"/>
  <c r="H12"/>
  <c r="D12"/>
  <c r="B12"/>
  <c r="J9"/>
  <c r="H9"/>
  <c r="J8"/>
  <c r="H8"/>
  <c r="J7"/>
  <c r="H7"/>
  <c r="J6"/>
  <c r="H6"/>
  <c r="J5"/>
  <c r="H5"/>
  <c r="U73" i="1"/>
  <c r="T73"/>
  <c r="U71"/>
  <c r="T71"/>
  <c r="U68"/>
  <c r="T68"/>
  <c r="U70"/>
  <c r="T70"/>
  <c r="U76"/>
  <c r="T76"/>
  <c r="U67"/>
  <c r="T67"/>
  <c r="U75"/>
  <c r="T75"/>
  <c r="U66"/>
  <c r="T66"/>
  <c r="U65"/>
  <c r="T65"/>
  <c r="U69"/>
  <c r="T69"/>
  <c r="U64"/>
  <c r="T64"/>
  <c r="J6" i="3"/>
  <c r="B15"/>
  <c r="D5"/>
  <c r="B12"/>
  <c r="D11"/>
  <c r="H12"/>
  <c r="B16"/>
  <c r="J5"/>
  <c r="B5"/>
  <c r="D12"/>
  <c r="J12"/>
  <c r="D17"/>
  <c r="D7"/>
  <c r="J7"/>
  <c r="H5"/>
  <c r="D10"/>
  <c r="B17"/>
  <c r="B6"/>
  <c r="J11"/>
  <c r="D15"/>
  <c r="H7"/>
  <c r="H10"/>
  <c r="B11"/>
  <c r="H11"/>
  <c r="D6"/>
  <c r="J10"/>
  <c r="D16"/>
  <c r="H6"/>
  <c r="B7"/>
  <c r="B10"/>
</calcChain>
</file>

<file path=xl/sharedStrings.xml><?xml version="1.0" encoding="utf-8"?>
<sst xmlns="http://schemas.openxmlformats.org/spreadsheetml/2006/main" count="652" uniqueCount="157">
  <si>
    <t xml:space="preserve">             ROL , TABLA DE POSICIONES, CASTIGADOS</t>
  </si>
  <si>
    <t xml:space="preserve">                      GOLEADORES DEL VERANO 2022</t>
  </si>
  <si>
    <t xml:space="preserve">                            DIGA NO A LA VIOLENCIA</t>
  </si>
  <si>
    <t xml:space="preserve">   </t>
  </si>
  <si>
    <t>GOLEADOR</t>
  </si>
  <si>
    <t xml:space="preserve"> </t>
  </si>
  <si>
    <t>VS</t>
  </si>
  <si>
    <t>A. MINA</t>
  </si>
  <si>
    <t>EQUIPO</t>
  </si>
  <si>
    <t>MISSION</t>
  </si>
  <si>
    <t>NINOS LOCOS</t>
  </si>
  <si>
    <t>SALINAS FC</t>
  </si>
  <si>
    <t>NECAXA</t>
  </si>
  <si>
    <t>SAN MIGUEL</t>
  </si>
  <si>
    <t>LA CALERA</t>
  </si>
  <si>
    <t>*SE LE RECUERDA A TODOS LOS EQUIPOS QUE SOLO 3 DE PANTALON PUEDEN ESTAR A LA BANCA.</t>
  </si>
  <si>
    <t>TABLA DE LA MAYOR</t>
  </si>
  <si>
    <t>CATEGORIA MAYOR</t>
  </si>
  <si>
    <t>PJ</t>
  </si>
  <si>
    <t>PG</t>
  </si>
  <si>
    <t>PE</t>
  </si>
  <si>
    <t>PP</t>
  </si>
  <si>
    <t>GF</t>
  </si>
  <si>
    <t>GE</t>
  </si>
  <si>
    <t>DG</t>
  </si>
  <si>
    <t>PTS</t>
  </si>
  <si>
    <t>ATLA. MINA</t>
  </si>
  <si>
    <t>TORNADOS</t>
  </si>
  <si>
    <t xml:space="preserve">                                     ROL DE JUEGO DEL CAMPEONATO DE VERANO 2021.      </t>
  </si>
  <si>
    <t xml:space="preserve">                                                             (DIGA NO A LA VIOLENCIA)</t>
  </si>
  <si>
    <t>CATEGORIA : 2006-07-b</t>
  </si>
  <si>
    <t>PRIMERA FECHA</t>
  </si>
  <si>
    <t>PRIMERO</t>
  </si>
  <si>
    <t>SEGUNDA FECHA</t>
  </si>
  <si>
    <t>SEG</t>
  </si>
  <si>
    <t>D. ORO</t>
  </si>
  <si>
    <t>NECAXA 08</t>
  </si>
  <si>
    <t>CONDOR-B</t>
  </si>
  <si>
    <t>D.WATSON</t>
  </si>
  <si>
    <t>BAYER MU</t>
  </si>
  <si>
    <t>ATLAS</t>
  </si>
  <si>
    <t>PACHUCA</t>
  </si>
  <si>
    <t>AC MILAN</t>
  </si>
  <si>
    <t>KING CITY</t>
  </si>
  <si>
    <t>AMERICA</t>
  </si>
  <si>
    <t>TERCERA FECHA</t>
  </si>
  <si>
    <t>TER</t>
  </si>
  <si>
    <t>CUARTA FECHA</t>
  </si>
  <si>
    <t>QUINTA FECHA</t>
  </si>
  <si>
    <t>Q</t>
  </si>
  <si>
    <t>SEXTA FECHA</t>
  </si>
  <si>
    <t>SEPTIMA FECHA</t>
  </si>
  <si>
    <t>OCTAVA FECHA</t>
  </si>
  <si>
    <t>NOVENA FECHA</t>
  </si>
  <si>
    <t xml:space="preserve">                                     ROL DE JUEGO DEL CAMPEONATO DE APERTURA 2020.      </t>
  </si>
  <si>
    <t xml:space="preserve">CATEGORIA         </t>
  </si>
  <si>
    <t xml:space="preserve">                                     ROL DE JUEGO DEL CAMPEONATO DE APERTURA 2021.     </t>
  </si>
  <si>
    <t>CATEGORIA 2006-07</t>
  </si>
  <si>
    <t>CONDOR</t>
  </si>
  <si>
    <t>CHELSEA</t>
  </si>
  <si>
    <t>MVCS</t>
  </si>
  <si>
    <t>RED UNITED</t>
  </si>
  <si>
    <t>AZTECS</t>
  </si>
  <si>
    <t>LEONCITAS</t>
  </si>
  <si>
    <t>PLEBES</t>
  </si>
  <si>
    <t xml:space="preserve"> Y QUE TENGAN COLGADO SU VIP GRACIAS</t>
  </si>
  <si>
    <t>NUMERO</t>
  </si>
  <si>
    <t>CANTIDAD</t>
  </si>
  <si>
    <t>NOTA: AVISO NO SE PUEDE TOMAR EN LOS PARQUIADEROS VAN A LLAMAR LA POLICIA ESTAN AVISADOS</t>
  </si>
  <si>
    <t>NOMBRE</t>
  </si>
  <si>
    <t>D. JICAMA</t>
  </si>
  <si>
    <t>FUERZA EBRIA</t>
  </si>
  <si>
    <t>HONDURAS</t>
  </si>
  <si>
    <t>LEGENDARIO</t>
  </si>
  <si>
    <t>JUGADOR QUE ESTE JUGANDO EN ESTA LIGA NO PODRA JUGAR EN LA OTRA LIGA.</t>
  </si>
  <si>
    <t>ESPULSADOS</t>
  </si>
  <si>
    <t>NOTA: SE LE RECUERDA QUE EL DELEGADO QUE NO SE PRESENTE EN LAS JUNTAS PAGARA MULTA</t>
  </si>
  <si>
    <t>Y PERDERA 3 PUNTOS ACUMULDOS. (TIENE QUE LLEGAR 7PM EN PUNTO GRACIAS)</t>
  </si>
  <si>
    <t>AVISO 2 JUGADORES DEL EQUIPO A. MINA YA NO PODRAN JUGAR ESTA TEMPORADA ELLOS SON</t>
  </si>
  <si>
    <t>1--3</t>
  </si>
  <si>
    <t>4--0</t>
  </si>
  <si>
    <t>0--1</t>
  </si>
  <si>
    <t>2--4</t>
  </si>
  <si>
    <t>8--7</t>
  </si>
  <si>
    <t>2--2</t>
  </si>
  <si>
    <t>2--1</t>
  </si>
  <si>
    <t>1--2</t>
  </si>
  <si>
    <t>2--0</t>
  </si>
  <si>
    <t>3--3</t>
  </si>
  <si>
    <t>8--5</t>
  </si>
  <si>
    <t>0--0</t>
  </si>
  <si>
    <t>2--5</t>
  </si>
  <si>
    <t>7--7</t>
  </si>
  <si>
    <t>12--5</t>
  </si>
  <si>
    <t>1--0</t>
  </si>
  <si>
    <t>7--8</t>
  </si>
  <si>
    <t>0--4</t>
  </si>
  <si>
    <t>NOTA AL A. MINA SE LE AVISA QUE LA PROXIMA VEZ QUE SEA REPORTEDO QUE TIENE MAS DE 3 DE PANTALON LARGO SE LE CASTIGARA.</t>
  </si>
  <si>
    <t>1--1</t>
  </si>
  <si>
    <t>0--3</t>
  </si>
  <si>
    <t>1--6</t>
  </si>
  <si>
    <t>3--7</t>
  </si>
  <si>
    <t>7--6</t>
  </si>
  <si>
    <t>3--2</t>
  </si>
  <si>
    <t>4--3</t>
  </si>
  <si>
    <t>10--5</t>
  </si>
  <si>
    <t>3--1</t>
  </si>
  <si>
    <t>*</t>
  </si>
  <si>
    <t>2 JUGADORES DE NINOS LOCOS CARLOS MENDOZA Y JOSEPH OCHOA</t>
  </si>
  <si>
    <t>JUGADORES CASTIGADOS POR JUGAR EN ORA LIGA</t>
  </si>
  <si>
    <t>0--2</t>
  </si>
  <si>
    <t>7--9</t>
  </si>
  <si>
    <t>3--0</t>
  </si>
  <si>
    <t>11--3</t>
  </si>
  <si>
    <t>5--7</t>
  </si>
  <si>
    <t>7--4</t>
  </si>
  <si>
    <t>4--2</t>
  </si>
  <si>
    <t>8--3</t>
  </si>
  <si>
    <t>6--2</t>
  </si>
  <si>
    <t>0--5</t>
  </si>
  <si>
    <t>8--6</t>
  </si>
  <si>
    <t>6--0</t>
  </si>
  <si>
    <t>4--4</t>
  </si>
  <si>
    <t>ISAAC LOMELI DE NECAXA</t>
  </si>
  <si>
    <t>JESUS HERNANDEZ Y JOSE SANCHEZ DE SAN MIGUEL</t>
  </si>
  <si>
    <t>UN JUGADOR DE MISSION  HENRRY MENDOZA Y GABRIEL SANCHEZ</t>
  </si>
  <si>
    <t>UN JUGADOR DE HONDURAS MAX AMEZQUITA Y LANE GONZALEZ</t>
  </si>
  <si>
    <t>ADAN HERNANDEZ Y ALEX MORALES Y SALVADOR GARCIA DE  A. MINA</t>
  </si>
  <si>
    <t>3--x</t>
  </si>
  <si>
    <t>x--6</t>
  </si>
  <si>
    <t>5--3</t>
  </si>
  <si>
    <t>3--4</t>
  </si>
  <si>
    <t>5--11</t>
  </si>
  <si>
    <t>0--7</t>
  </si>
  <si>
    <t xml:space="preserve">(SE AVISA A TODOS LOS ENTRENADORES QUE LE DIGAN A SUS JUGADORES QUE NO </t>
  </si>
  <si>
    <t>ESTEN JUGANDO EN LA OTRA LIGA NO HEMOS TERMINADO NOSOTROS)</t>
  </si>
  <si>
    <t>3--5</t>
  </si>
  <si>
    <t>1--4</t>
  </si>
  <si>
    <t>4--1</t>
  </si>
  <si>
    <t>5--2</t>
  </si>
  <si>
    <t>3--6</t>
  </si>
  <si>
    <t>4--10</t>
  </si>
  <si>
    <t>3--10</t>
  </si>
  <si>
    <t>#9 CHUY MENDOZA</t>
  </si>
  <si>
    <t>CAMPEIN GOLEADOR</t>
  </si>
  <si>
    <t>PORTERO MENOS GOLEADO</t>
  </si>
  <si>
    <t xml:space="preserve">LA CALERA </t>
  </si>
  <si>
    <t>DOMINGO URIBE</t>
  </si>
  <si>
    <t>NOTA EQUIPOS QUE ASENDIERON SON</t>
  </si>
  <si>
    <t>R. MADRID CAMPEON DE LA PREMIER</t>
  </si>
  <si>
    <t>D. JACONA SUBCAMPEON D LA PREMIER</t>
  </si>
  <si>
    <t>EQUIPOS QUE DESENDIERON</t>
  </si>
  <si>
    <t>LEGENDARIOS</t>
  </si>
  <si>
    <t>1.-</t>
  </si>
  <si>
    <t>2.-</t>
  </si>
  <si>
    <t>vs</t>
  </si>
  <si>
    <t>CUARTOS DE FINAL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</si>
</sst>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\$#,##0.00_);[Red]&quot;($&quot;#,##0.00\)"/>
  </numFmts>
  <fonts count="27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1"/>
      <name val="Calibri"/>
      <family val="2"/>
      <charset val="1"/>
    </font>
    <font>
      <sz val="26"/>
      <color theme="1"/>
      <name val="Calibri"/>
      <family val="2"/>
      <scheme val="minor"/>
    </font>
    <font>
      <sz val="26"/>
      <color rgb="FF000000"/>
      <name val="Calibri"/>
      <family val="2"/>
    </font>
    <font>
      <sz val="26"/>
      <color rgb="FFC00000"/>
      <name val="Calibri"/>
      <family val="2"/>
      <scheme val="minor"/>
    </font>
    <font>
      <sz val="26"/>
      <color rgb="FFC00000"/>
      <name val="Calibri"/>
      <family val="2"/>
    </font>
    <font>
      <sz val="11"/>
      <color rgb="FFFF0000"/>
      <name val="Calibri"/>
      <family val="2"/>
      <charset val="1"/>
    </font>
    <font>
      <sz val="8"/>
      <color rgb="FFC00000"/>
      <name val="Calibri"/>
      <family val="2"/>
      <charset val="1"/>
    </font>
    <font>
      <sz val="1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89"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4" fontId="0" fillId="0" borderId="0" xfId="0" applyNumberFormat="1" applyBorder="1"/>
    <xf numFmtId="164" fontId="0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9" fillId="0" borderId="0" xfId="0" applyFont="1" applyBorder="1"/>
    <xf numFmtId="0" fontId="19" fillId="0" borderId="0" xfId="0" applyFont="1"/>
    <xf numFmtId="0" fontId="18" fillId="0" borderId="0" xfId="1" applyFont="1" applyFill="1" applyBorder="1"/>
    <xf numFmtId="6" fontId="0" fillId="0" borderId="0" xfId="0" applyNumberFormat="1" applyAlignment="1">
      <alignment horizontal="center"/>
    </xf>
    <xf numFmtId="14" fontId="15" fillId="0" borderId="0" xfId="0" applyNumberFormat="1" applyFont="1"/>
    <xf numFmtId="0" fontId="20" fillId="0" borderId="0" xfId="1" applyFont="1" applyFill="1" applyBorder="1"/>
    <xf numFmtId="0" fontId="21" fillId="0" borderId="0" xfId="0" applyFont="1"/>
    <xf numFmtId="0" fontId="22" fillId="0" borderId="0" xfId="1" applyFont="1" applyFill="1" applyBorder="1"/>
    <xf numFmtId="0" fontId="23" fillId="0" borderId="0" xfId="0" applyFont="1"/>
    <xf numFmtId="0" fontId="13" fillId="0" borderId="0" xfId="2"/>
    <xf numFmtId="0" fontId="13" fillId="0" borderId="0" xfId="2"/>
    <xf numFmtId="0" fontId="13" fillId="0" borderId="1" xfId="2" applyBorder="1"/>
    <xf numFmtId="0" fontId="13" fillId="0" borderId="2" xfId="2" applyBorder="1"/>
    <xf numFmtId="0" fontId="13" fillId="0" borderId="4" xfId="2" applyBorder="1"/>
    <xf numFmtId="14" fontId="13" fillId="0" borderId="0" xfId="2" applyNumberFormat="1"/>
    <xf numFmtId="0" fontId="13" fillId="0" borderId="7" xfId="2" applyBorder="1"/>
    <xf numFmtId="0" fontId="13" fillId="0" borderId="6" xfId="2" applyBorder="1"/>
    <xf numFmtId="0" fontId="24" fillId="0" borderId="0" xfId="0" applyFont="1"/>
    <xf numFmtId="0" fontId="0" fillId="0" borderId="0" xfId="0" applyFill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2" fillId="0" borderId="0" xfId="2" applyFont="1" applyFill="1" applyBorder="1"/>
    <xf numFmtId="0" fontId="11" fillId="0" borderId="1" xfId="2" applyFont="1" applyBorder="1"/>
    <xf numFmtId="0" fontId="11" fillId="0" borderId="2" xfId="2" applyFont="1" applyBorder="1"/>
    <xf numFmtId="16" fontId="11" fillId="0" borderId="2" xfId="2" applyNumberFormat="1" applyFont="1" applyBorder="1"/>
    <xf numFmtId="0" fontId="11" fillId="0" borderId="4" xfId="2" applyFont="1" applyBorder="1"/>
    <xf numFmtId="0" fontId="11" fillId="0" borderId="7" xfId="2" applyFont="1" applyBorder="1"/>
    <xf numFmtId="0" fontId="11" fillId="0" borderId="6" xfId="2" applyFont="1" applyBorder="1"/>
    <xf numFmtId="0" fontId="10" fillId="0" borderId="1" xfId="2" applyFont="1" applyBorder="1"/>
    <xf numFmtId="0" fontId="10" fillId="0" borderId="2" xfId="2" applyFont="1" applyBorder="1"/>
    <xf numFmtId="0" fontId="9" fillId="0" borderId="1" xfId="2" applyFont="1" applyBorder="1"/>
    <xf numFmtId="0" fontId="9" fillId="0" borderId="4" xfId="2" applyFont="1" applyBorder="1"/>
    <xf numFmtId="0" fontId="9" fillId="0" borderId="2" xfId="2" applyFont="1" applyBorder="1"/>
    <xf numFmtId="0" fontId="9" fillId="0" borderId="7" xfId="2" applyFont="1" applyBorder="1"/>
    <xf numFmtId="0" fontId="0" fillId="0" borderId="0" xfId="0" applyAlignment="1">
      <alignment horizontal="right"/>
    </xf>
    <xf numFmtId="0" fontId="9" fillId="0" borderId="0" xfId="2" applyFont="1" applyAlignment="1">
      <alignment horizontal="right"/>
    </xf>
    <xf numFmtId="0" fontId="9" fillId="0" borderId="6" xfId="2" applyFont="1" applyBorder="1" applyAlignment="1">
      <alignment horizontal="right"/>
    </xf>
    <xf numFmtId="0" fontId="8" fillId="0" borderId="1" xfId="2" applyFont="1" applyBorder="1"/>
    <xf numFmtId="0" fontId="8" fillId="0" borderId="2" xfId="2" applyFont="1" applyBorder="1"/>
    <xf numFmtId="17" fontId="8" fillId="0" borderId="1" xfId="2" applyNumberFormat="1" applyFont="1" applyBorder="1"/>
    <xf numFmtId="16" fontId="8" fillId="0" borderId="1" xfId="2" applyNumberFormat="1" applyFont="1" applyBorder="1"/>
    <xf numFmtId="0" fontId="8" fillId="0" borderId="4" xfId="2" applyFont="1" applyBorder="1"/>
    <xf numFmtId="0" fontId="8" fillId="0" borderId="6" xfId="2" applyFont="1" applyFill="1" applyBorder="1"/>
    <xf numFmtId="0" fontId="8" fillId="0" borderId="6" xfId="2" applyFont="1" applyBorder="1" applyAlignment="1">
      <alignment horizontal="right"/>
    </xf>
    <xf numFmtId="0" fontId="13" fillId="0" borderId="6" xfId="2" applyBorder="1" applyAlignment="1">
      <alignment horizontal="right"/>
    </xf>
    <xf numFmtId="0" fontId="7" fillId="0" borderId="2" xfId="2" applyFont="1" applyBorder="1"/>
    <xf numFmtId="0" fontId="7" fillId="0" borderId="7" xfId="2" applyFont="1" applyBorder="1"/>
    <xf numFmtId="0" fontId="7" fillId="0" borderId="1" xfId="2" applyFont="1" applyBorder="1"/>
    <xf numFmtId="0" fontId="7" fillId="0" borderId="4" xfId="2" applyFont="1" applyBorder="1"/>
    <xf numFmtId="16" fontId="7" fillId="0" borderId="1" xfId="2" applyNumberFormat="1" applyFont="1" applyBorder="1"/>
    <xf numFmtId="0" fontId="6" fillId="0" borderId="1" xfId="2" applyFont="1" applyBorder="1"/>
    <xf numFmtId="0" fontId="25" fillId="0" borderId="0" xfId="0" applyFont="1" applyBorder="1"/>
    <xf numFmtId="0" fontId="5" fillId="0" borderId="1" xfId="2" applyFont="1" applyBorder="1"/>
    <xf numFmtId="0" fontId="4" fillId="0" borderId="4" xfId="2" applyFont="1" applyBorder="1"/>
    <xf numFmtId="0" fontId="4" fillId="0" borderId="1" xfId="2" applyFont="1" applyBorder="1"/>
    <xf numFmtId="0" fontId="4" fillId="0" borderId="2" xfId="2" applyFont="1" applyBorder="1"/>
    <xf numFmtId="0" fontId="4" fillId="0" borderId="7" xfId="2" applyFont="1" applyBorder="1"/>
    <xf numFmtId="0" fontId="3" fillId="0" borderId="1" xfId="2" applyFont="1" applyBorder="1"/>
    <xf numFmtId="0" fontId="3" fillId="0" borderId="2" xfId="2" applyFont="1" applyBorder="1"/>
    <xf numFmtId="17" fontId="3" fillId="0" borderId="1" xfId="2" applyNumberFormat="1" applyFont="1" applyBorder="1"/>
    <xf numFmtId="0" fontId="2" fillId="0" borderId="1" xfId="2" applyFont="1" applyBorder="1"/>
    <xf numFmtId="0" fontId="2" fillId="0" borderId="4" xfId="2" applyFont="1" applyBorder="1"/>
    <xf numFmtId="0" fontId="2" fillId="0" borderId="2" xfId="2" applyFont="1" applyBorder="1"/>
    <xf numFmtId="0" fontId="2" fillId="0" borderId="7" xfId="2" applyFont="1" applyBorder="1"/>
    <xf numFmtId="16" fontId="2" fillId="0" borderId="1" xfId="2" applyNumberFormat="1" applyFont="1" applyBorder="1"/>
    <xf numFmtId="0" fontId="1" fillId="0" borderId="1" xfId="2" applyFont="1" applyBorder="1"/>
    <xf numFmtId="0" fontId="1" fillId="0" borderId="2" xfId="2" applyFont="1" applyBorder="1"/>
    <xf numFmtId="0" fontId="15" fillId="0" borderId="0" xfId="0" applyFont="1" applyFill="1" applyBorder="1" applyAlignment="1">
      <alignment horizontal="left"/>
    </xf>
    <xf numFmtId="0" fontId="26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0</xdr:row>
      <xdr:rowOff>52920</xdr:rowOff>
    </xdr:from>
    <xdr:to>
      <xdr:col>3</xdr:col>
      <xdr:colOff>84600</xdr:colOff>
      <xdr:row>4</xdr:row>
      <xdr:rowOff>159840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5680" y="52920"/>
          <a:ext cx="1671840" cy="86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295920</xdr:colOff>
      <xdr:row>0</xdr:row>
      <xdr:rowOff>104040</xdr:rowOff>
    </xdr:from>
    <xdr:to>
      <xdr:col>10</xdr:col>
      <xdr:colOff>285480</xdr:colOff>
      <xdr:row>5</xdr:row>
      <xdr:rowOff>45720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010120" y="104040"/>
          <a:ext cx="1047960" cy="90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1019865</xdr:colOff>
      <xdr:row>64</xdr:row>
      <xdr:rowOff>9945</xdr:rowOff>
    </xdr:from>
    <xdr:to>
      <xdr:col>12</xdr:col>
      <xdr:colOff>1371600</xdr:colOff>
      <xdr:row>64</xdr:row>
      <xdr:rowOff>333375</xdr:rowOff>
    </xdr:to>
    <xdr:pic>
      <xdr:nvPicPr>
        <xdr:cNvPr id="4" name="Picture 3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7411140" y="12601995"/>
          <a:ext cx="351735" cy="32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301081</xdr:colOff>
      <xdr:row>71</xdr:row>
      <xdr:rowOff>32730</xdr:rowOff>
    </xdr:from>
    <xdr:to>
      <xdr:col>1</xdr:col>
      <xdr:colOff>600075</xdr:colOff>
      <xdr:row>72</xdr:row>
      <xdr:rowOff>28575</xdr:rowOff>
    </xdr:to>
    <xdr:pic>
      <xdr:nvPicPr>
        <xdr:cNvPr id="5" name="Picture 5" descr="MISSION LOGO.jfif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691606" y="12920055"/>
          <a:ext cx="298994" cy="3292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1086405</xdr:colOff>
      <xdr:row>68</xdr:row>
      <xdr:rowOff>41175</xdr:rowOff>
    </xdr:from>
    <xdr:to>
      <xdr:col>12</xdr:col>
      <xdr:colOff>1390650</xdr:colOff>
      <xdr:row>68</xdr:row>
      <xdr:rowOff>314325</xdr:rowOff>
    </xdr:to>
    <xdr:pic>
      <xdr:nvPicPr>
        <xdr:cNvPr id="6" name="Picture 1" descr="http://www.salinassoccerleague.org/publishImages/index~~element56.jpe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7477680" y="13290450"/>
          <a:ext cx="304245" cy="2731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1086690</xdr:colOff>
      <xdr:row>67</xdr:row>
      <xdr:rowOff>60060</xdr:rowOff>
    </xdr:from>
    <xdr:to>
      <xdr:col>12</xdr:col>
      <xdr:colOff>1362075</xdr:colOff>
      <xdr:row>67</xdr:row>
      <xdr:rowOff>342900</xdr:rowOff>
    </xdr:to>
    <xdr:pic>
      <xdr:nvPicPr>
        <xdr:cNvPr id="7" name="Picture 2" descr="http://www.salinassoccerleague.org/Tornados.jpe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7477965" y="13671285"/>
          <a:ext cx="275385" cy="282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1029556</xdr:colOff>
      <xdr:row>66</xdr:row>
      <xdr:rowOff>196</xdr:rowOff>
    </xdr:from>
    <xdr:to>
      <xdr:col>12</xdr:col>
      <xdr:colOff>1419226</xdr:colOff>
      <xdr:row>66</xdr:row>
      <xdr:rowOff>295276</xdr:rowOff>
    </xdr:to>
    <xdr:pic>
      <xdr:nvPicPr>
        <xdr:cNvPr id="8" name="Picture 3" descr="http://www.salinassoccerleague.org/Salinas_FC.png"/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7458931" y="11125396"/>
          <a:ext cx="389670" cy="2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1048426</xdr:colOff>
      <xdr:row>65</xdr:row>
      <xdr:rowOff>31650</xdr:rowOff>
    </xdr:from>
    <xdr:to>
      <xdr:col>12</xdr:col>
      <xdr:colOff>1362076</xdr:colOff>
      <xdr:row>65</xdr:row>
      <xdr:rowOff>295275</xdr:rowOff>
    </xdr:to>
    <xdr:pic>
      <xdr:nvPicPr>
        <xdr:cNvPr id="11" name="Picture 6" descr="http://www.salinassoccerleague.org/CALERA_LOGO.jpg"/>
        <xdr:cNvPicPr/>
      </xdr:nvPicPr>
      <xdr:blipFill>
        <a:blip xmlns:r="http://schemas.openxmlformats.org/officeDocument/2006/relationships" r:embed="rId8" cstate="print"/>
        <a:stretch/>
      </xdr:blipFill>
      <xdr:spPr>
        <a:xfrm>
          <a:off x="7477801" y="10813950"/>
          <a:ext cx="313650" cy="2636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1105771</xdr:colOff>
      <xdr:row>75</xdr:row>
      <xdr:rowOff>75210</xdr:rowOff>
    </xdr:from>
    <xdr:to>
      <xdr:col>12</xdr:col>
      <xdr:colOff>1295401</xdr:colOff>
      <xdr:row>76</xdr:row>
      <xdr:rowOff>28575</xdr:rowOff>
    </xdr:to>
    <xdr:pic>
      <xdr:nvPicPr>
        <xdr:cNvPr id="13" name="Picture 8" descr="http://www.salinassoccerleague.org/publishImages/Rol-Adulto~~element284.jpg"/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7497046" y="16105785"/>
          <a:ext cx="189630" cy="3153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1086720</xdr:colOff>
      <xdr:row>69</xdr:row>
      <xdr:rowOff>18526</xdr:rowOff>
    </xdr:from>
    <xdr:to>
      <xdr:col>12</xdr:col>
      <xdr:colOff>1381125</xdr:colOff>
      <xdr:row>69</xdr:row>
      <xdr:rowOff>323851</xdr:rowOff>
    </xdr:to>
    <xdr:pic>
      <xdr:nvPicPr>
        <xdr:cNvPr id="14" name="Picture 9"/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7477995" y="13267801"/>
          <a:ext cx="294405" cy="30532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12</xdr:col>
      <xdr:colOff>990602</xdr:colOff>
      <xdr:row>73</xdr:row>
      <xdr:rowOff>19051</xdr:rowOff>
    </xdr:from>
    <xdr:to>
      <xdr:col>12</xdr:col>
      <xdr:colOff>1352550</xdr:colOff>
      <xdr:row>74</xdr:row>
      <xdr:rowOff>19049</xdr:rowOff>
    </xdr:to>
    <xdr:pic>
      <xdr:nvPicPr>
        <xdr:cNvPr id="18" name="Picture 17" descr="PLEBES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81877" y="15392401"/>
          <a:ext cx="361948" cy="361948"/>
        </a:xfrm>
        <a:prstGeom prst="rect">
          <a:avLst/>
        </a:prstGeom>
      </xdr:spPr>
    </xdr:pic>
    <xdr:clientData/>
  </xdr:twoCellAnchor>
  <xdr:twoCellAnchor editAs="oneCell">
    <xdr:from>
      <xdr:col>12</xdr:col>
      <xdr:colOff>1085852</xdr:colOff>
      <xdr:row>71</xdr:row>
      <xdr:rowOff>17503</xdr:rowOff>
    </xdr:from>
    <xdr:to>
      <xdr:col>12</xdr:col>
      <xdr:colOff>1381126</xdr:colOff>
      <xdr:row>71</xdr:row>
      <xdr:rowOff>333373</xdr:rowOff>
    </xdr:to>
    <xdr:pic>
      <xdr:nvPicPr>
        <xdr:cNvPr id="21" name="Picture 20" descr="honduras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477127" y="15390853"/>
          <a:ext cx="295274" cy="334920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1047750</xdr:colOff>
      <xdr:row>73</xdr:row>
      <xdr:rowOff>344043</xdr:rowOff>
    </xdr:from>
    <xdr:to>
      <xdr:col>12</xdr:col>
      <xdr:colOff>1343025</xdr:colOff>
      <xdr:row>75</xdr:row>
      <xdr:rowOff>57149</xdr:rowOff>
    </xdr:to>
    <xdr:pic>
      <xdr:nvPicPr>
        <xdr:cNvPr id="22" name="Picture 21" descr="LEGENDARIOS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439025" y="15717393"/>
          <a:ext cx="295275" cy="370331"/>
        </a:xfrm>
        <a:prstGeom prst="rect">
          <a:avLst/>
        </a:prstGeom>
      </xdr:spPr>
    </xdr:pic>
    <xdr:clientData/>
  </xdr:twoCellAnchor>
  <xdr:twoCellAnchor editAs="oneCell">
    <xdr:from>
      <xdr:col>12</xdr:col>
      <xdr:colOff>1057276</xdr:colOff>
      <xdr:row>70</xdr:row>
      <xdr:rowOff>28086</xdr:rowOff>
    </xdr:from>
    <xdr:to>
      <xdr:col>12</xdr:col>
      <xdr:colOff>1352550</xdr:colOff>
      <xdr:row>70</xdr:row>
      <xdr:rowOff>333374</xdr:rowOff>
    </xdr:to>
    <xdr:pic>
      <xdr:nvPicPr>
        <xdr:cNvPr id="23" name="Picture 22" descr="D JICAMA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448551" y="15049011"/>
          <a:ext cx="295274" cy="314813"/>
        </a:xfrm>
        <a:prstGeom prst="rect">
          <a:avLst/>
        </a:prstGeom>
      </xdr:spPr>
    </xdr:pic>
    <xdr:clientData/>
  </xdr:twoCellAnchor>
  <xdr:twoCellAnchor editAs="oneCell">
    <xdr:from>
      <xdr:col>12</xdr:col>
      <xdr:colOff>1038226</xdr:colOff>
      <xdr:row>71</xdr:row>
      <xdr:rowOff>275073</xdr:rowOff>
    </xdr:from>
    <xdr:to>
      <xdr:col>12</xdr:col>
      <xdr:colOff>1381125</xdr:colOff>
      <xdr:row>73</xdr:row>
      <xdr:rowOff>877</xdr:rowOff>
    </xdr:to>
    <xdr:pic>
      <xdr:nvPicPr>
        <xdr:cNvPr id="24" name="Picture 23" descr="LOGO FUERZA EBRIA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467601" y="14962623"/>
          <a:ext cx="342899" cy="411604"/>
        </a:xfrm>
        <a:prstGeom prst="rect">
          <a:avLst/>
        </a:prstGeom>
      </xdr:spPr>
    </xdr:pic>
    <xdr:clientData/>
  </xdr:twoCellAnchor>
  <xdr:twoCellAnchor editAs="oneCell">
    <xdr:from>
      <xdr:col>15</xdr:col>
      <xdr:colOff>430087</xdr:colOff>
      <xdr:row>9</xdr:row>
      <xdr:rowOff>126531</xdr:rowOff>
    </xdr:from>
    <xdr:to>
      <xdr:col>17</xdr:col>
      <xdr:colOff>228601</xdr:colOff>
      <xdr:row>14</xdr:row>
      <xdr:rowOff>38099</xdr:rowOff>
    </xdr:to>
    <xdr:pic>
      <xdr:nvPicPr>
        <xdr:cNvPr id="17" name="Picture 16" descr="JOSE MDZ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535987" y="1755306"/>
          <a:ext cx="751014" cy="683093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438150</xdr:colOff>
      <xdr:row>14</xdr:row>
      <xdr:rowOff>76412</xdr:rowOff>
    </xdr:from>
    <xdr:to>
      <xdr:col>17</xdr:col>
      <xdr:colOff>200025</xdr:colOff>
      <xdr:row>18</xdr:row>
      <xdr:rowOff>146456</xdr:rowOff>
    </xdr:to>
    <xdr:pic>
      <xdr:nvPicPr>
        <xdr:cNvPr id="19" name="Picture 18" descr="Domingo Uribe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544050" y="2476712"/>
          <a:ext cx="714375" cy="717744"/>
        </a:xfrm>
        <a:prstGeom prst="rect">
          <a:avLst/>
        </a:prstGeom>
      </xdr:spPr>
    </xdr:pic>
    <xdr:clientData/>
  </xdr:twoCellAnchor>
  <xdr:twoCellAnchor editAs="oneCell">
    <xdr:from>
      <xdr:col>12</xdr:col>
      <xdr:colOff>1034506</xdr:colOff>
      <xdr:row>63</xdr:row>
      <xdr:rowOff>42255</xdr:rowOff>
    </xdr:from>
    <xdr:to>
      <xdr:col>12</xdr:col>
      <xdr:colOff>1333500</xdr:colOff>
      <xdr:row>63</xdr:row>
      <xdr:rowOff>371475</xdr:rowOff>
    </xdr:to>
    <xdr:pic>
      <xdr:nvPicPr>
        <xdr:cNvPr id="25" name="Picture 5" descr="MISSION LOGO.jfif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7463881" y="10091130"/>
          <a:ext cx="298994" cy="3292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276915</xdr:colOff>
      <xdr:row>72</xdr:row>
      <xdr:rowOff>19470</xdr:rowOff>
    </xdr:from>
    <xdr:to>
      <xdr:col>1</xdr:col>
      <xdr:colOff>628650</xdr:colOff>
      <xdr:row>72</xdr:row>
      <xdr:rowOff>342900</xdr:rowOff>
    </xdr:to>
    <xdr:pic>
      <xdr:nvPicPr>
        <xdr:cNvPr id="26" name="Picture 25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667440" y="13240170"/>
          <a:ext cx="351735" cy="32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286425</xdr:colOff>
      <xdr:row>73</xdr:row>
      <xdr:rowOff>9525</xdr:rowOff>
    </xdr:from>
    <xdr:to>
      <xdr:col>1</xdr:col>
      <xdr:colOff>619124</xdr:colOff>
      <xdr:row>73</xdr:row>
      <xdr:rowOff>342900</xdr:rowOff>
    </xdr:to>
    <xdr:pic>
      <xdr:nvPicPr>
        <xdr:cNvPr id="27" name="Picture 6" descr="http://www.salinassoccerleague.org/CALERA_LOGO.jpg"/>
        <xdr:cNvPicPr/>
      </xdr:nvPicPr>
      <xdr:blipFill>
        <a:blip xmlns:r="http://schemas.openxmlformats.org/officeDocument/2006/relationships" r:embed="rId8" cstate="print"/>
        <a:stretch/>
      </xdr:blipFill>
      <xdr:spPr>
        <a:xfrm>
          <a:off x="676950" y="13582650"/>
          <a:ext cx="332699" cy="3333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238981</xdr:colOff>
      <xdr:row>73</xdr:row>
      <xdr:rowOff>333571</xdr:rowOff>
    </xdr:from>
    <xdr:to>
      <xdr:col>1</xdr:col>
      <xdr:colOff>628651</xdr:colOff>
      <xdr:row>74</xdr:row>
      <xdr:rowOff>266701</xdr:rowOff>
    </xdr:to>
    <xdr:pic>
      <xdr:nvPicPr>
        <xdr:cNvPr id="28" name="Picture 3" descr="http://www.salinassoccerleague.org/Salinas_FC.png"/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629506" y="13906696"/>
          <a:ext cx="389670" cy="2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267540</xdr:colOff>
      <xdr:row>74</xdr:row>
      <xdr:rowOff>21960</xdr:rowOff>
    </xdr:from>
    <xdr:to>
      <xdr:col>3</xdr:col>
      <xdr:colOff>542925</xdr:colOff>
      <xdr:row>75</xdr:row>
      <xdr:rowOff>9525</xdr:rowOff>
    </xdr:to>
    <xdr:pic>
      <xdr:nvPicPr>
        <xdr:cNvPr id="29" name="Picture 2" descr="http://www.salinassoccerleague.org/Tornados.jpe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1848690" y="13957035"/>
          <a:ext cx="275385" cy="282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238680</xdr:colOff>
      <xdr:row>73</xdr:row>
      <xdr:rowOff>66675</xdr:rowOff>
    </xdr:from>
    <xdr:to>
      <xdr:col>3</xdr:col>
      <xdr:colOff>600075</xdr:colOff>
      <xdr:row>74</xdr:row>
      <xdr:rowOff>0</xdr:rowOff>
    </xdr:to>
    <xdr:pic>
      <xdr:nvPicPr>
        <xdr:cNvPr id="30" name="Picture 1" descr="http://www.salinassoccerleague.org/publishImages/index~~element56.jpe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1819830" y="13639800"/>
          <a:ext cx="361395" cy="2952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296145</xdr:colOff>
      <xdr:row>72</xdr:row>
      <xdr:rowOff>37576</xdr:rowOff>
    </xdr:from>
    <xdr:to>
      <xdr:col>3</xdr:col>
      <xdr:colOff>590550</xdr:colOff>
      <xdr:row>72</xdr:row>
      <xdr:rowOff>342901</xdr:rowOff>
    </xdr:to>
    <xdr:pic>
      <xdr:nvPicPr>
        <xdr:cNvPr id="31" name="Picture 9"/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1877295" y="13258276"/>
          <a:ext cx="294405" cy="30532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3</xdr:col>
      <xdr:colOff>314326</xdr:colOff>
      <xdr:row>71</xdr:row>
      <xdr:rowOff>28086</xdr:rowOff>
    </xdr:from>
    <xdr:to>
      <xdr:col>3</xdr:col>
      <xdr:colOff>609600</xdr:colOff>
      <xdr:row>71</xdr:row>
      <xdr:rowOff>333374</xdr:rowOff>
    </xdr:to>
    <xdr:pic>
      <xdr:nvPicPr>
        <xdr:cNvPr id="32" name="Picture 31" descr="D JICAMA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895476" y="12915411"/>
          <a:ext cx="295274" cy="305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7"/>
  <sheetViews>
    <sheetView tabSelected="1" zoomScaleNormal="100" workbookViewId="0">
      <selection activeCell="H79" sqref="H79"/>
    </sheetView>
  </sheetViews>
  <sheetFormatPr defaultColWidth="8.7109375" defaultRowHeight="15"/>
  <cols>
    <col min="1" max="1" width="5.85546875" customWidth="1"/>
    <col min="2" max="2" width="13.42578125" customWidth="1"/>
    <col min="3" max="3" width="4.42578125" customWidth="1"/>
    <col min="4" max="4" width="13.7109375" customWidth="1"/>
    <col min="5" max="5" width="5.7109375" customWidth="1"/>
    <col min="6" max="6" width="2" customWidth="1"/>
    <col min="7" max="7" width="4.7109375" customWidth="1"/>
    <col min="8" max="8" width="13.140625" customWidth="1"/>
    <col min="9" max="9" width="4" customWidth="1"/>
    <col min="10" max="10" width="15" customWidth="1"/>
    <col min="11" max="11" width="5.7109375" customWidth="1"/>
    <col min="13" max="13" width="25" customWidth="1"/>
    <col min="14" max="14" width="8.7109375" customWidth="1"/>
    <col min="15" max="15" width="6.42578125" customWidth="1"/>
    <col min="16" max="16" width="6.85546875" customWidth="1"/>
    <col min="17" max="17" width="7.42578125" customWidth="1"/>
    <col min="18" max="18" width="5.7109375" customWidth="1"/>
    <col min="19" max="19" width="5.5703125" customWidth="1"/>
    <col min="20" max="20" width="6.42578125" customWidth="1"/>
    <col min="21" max="21" width="6.7109375" customWidth="1"/>
  </cols>
  <sheetData>
    <row r="1" spans="1:21">
      <c r="D1" s="37" t="s">
        <v>0</v>
      </c>
      <c r="E1" s="37"/>
      <c r="F1" s="37"/>
      <c r="G1" s="37"/>
      <c r="H1" s="37"/>
      <c r="I1" s="37"/>
      <c r="M1" t="s">
        <v>109</v>
      </c>
    </row>
    <row r="2" spans="1:21">
      <c r="D2" s="37" t="s">
        <v>1</v>
      </c>
      <c r="E2" s="37"/>
      <c r="F2" s="37"/>
      <c r="G2" s="37"/>
      <c r="H2" s="37"/>
      <c r="I2" s="37"/>
      <c r="L2" s="54" t="s">
        <v>107</v>
      </c>
      <c r="M2" t="s">
        <v>78</v>
      </c>
    </row>
    <row r="3" spans="1:21">
      <c r="D3" s="37" t="s">
        <v>2</v>
      </c>
      <c r="E3" s="37"/>
      <c r="F3" s="37"/>
      <c r="G3" s="37"/>
      <c r="H3" s="37"/>
      <c r="I3" s="37"/>
      <c r="L3" s="54" t="s">
        <v>107</v>
      </c>
      <c r="M3" t="s">
        <v>127</v>
      </c>
    </row>
    <row r="4" spans="1:21">
      <c r="D4" s="37"/>
      <c r="E4" s="37" t="s">
        <v>3</v>
      </c>
      <c r="F4" s="37"/>
      <c r="G4" s="37"/>
      <c r="H4" s="37"/>
      <c r="I4" s="37"/>
      <c r="L4" s="54" t="s">
        <v>107</v>
      </c>
      <c r="M4" t="s">
        <v>126</v>
      </c>
    </row>
    <row r="5" spans="1:21">
      <c r="L5" s="54" t="s">
        <v>107</v>
      </c>
      <c r="M5" t="s">
        <v>125</v>
      </c>
    </row>
    <row r="6" spans="1:21">
      <c r="A6" s="30"/>
      <c r="B6" s="34">
        <v>45396</v>
      </c>
      <c r="C6" s="30"/>
      <c r="D6" s="34">
        <v>45494</v>
      </c>
      <c r="E6" s="30"/>
      <c r="F6" s="30"/>
      <c r="G6" s="30"/>
      <c r="H6" s="34">
        <v>45403</v>
      </c>
      <c r="I6" s="30"/>
      <c r="J6" s="34">
        <v>45501</v>
      </c>
      <c r="K6" s="30"/>
      <c r="L6" s="55" t="s">
        <v>107</v>
      </c>
      <c r="M6" t="s">
        <v>108</v>
      </c>
    </row>
    <row r="7" spans="1:21" ht="13.5" customHeight="1">
      <c r="A7" s="42" t="s">
        <v>79</v>
      </c>
      <c r="B7" s="31" t="s">
        <v>14</v>
      </c>
      <c r="C7" s="31" t="s">
        <v>6</v>
      </c>
      <c r="D7" s="31" t="s">
        <v>7</v>
      </c>
      <c r="E7" s="42" t="s">
        <v>80</v>
      </c>
      <c r="F7" s="30"/>
      <c r="G7" s="42" t="s">
        <v>81</v>
      </c>
      <c r="H7" s="31" t="s">
        <v>72</v>
      </c>
      <c r="I7" s="31" t="s">
        <v>6</v>
      </c>
      <c r="J7" s="31" t="s">
        <v>14</v>
      </c>
      <c r="K7" s="45" t="s">
        <v>88</v>
      </c>
      <c r="L7" s="56" t="s">
        <v>107</v>
      </c>
      <c r="M7" s="62" t="s">
        <v>124</v>
      </c>
    </row>
    <row r="8" spans="1:21" ht="12.75" customHeight="1">
      <c r="A8" s="43" t="s">
        <v>81</v>
      </c>
      <c r="B8" s="32" t="s">
        <v>72</v>
      </c>
      <c r="C8" s="32" t="s">
        <v>6</v>
      </c>
      <c r="D8" s="32" t="s">
        <v>13</v>
      </c>
      <c r="E8" s="44" t="s">
        <v>82</v>
      </c>
      <c r="F8" s="30"/>
      <c r="G8" s="43" t="s">
        <v>81</v>
      </c>
      <c r="H8" s="32" t="s">
        <v>64</v>
      </c>
      <c r="I8" s="32" t="s">
        <v>6</v>
      </c>
      <c r="J8" s="32" t="s">
        <v>7</v>
      </c>
      <c r="K8" s="46" t="s">
        <v>89</v>
      </c>
      <c r="L8" s="63" t="s">
        <v>107</v>
      </c>
      <c r="M8" s="62" t="s">
        <v>123</v>
      </c>
    </row>
    <row r="9" spans="1:21" ht="12" customHeight="1">
      <c r="A9" s="48" t="s">
        <v>87</v>
      </c>
      <c r="B9" s="31" t="s">
        <v>64</v>
      </c>
      <c r="C9" s="31" t="s">
        <v>6</v>
      </c>
      <c r="D9" s="31" t="s">
        <v>71</v>
      </c>
      <c r="E9" s="48" t="s">
        <v>86</v>
      </c>
      <c r="F9" s="30"/>
      <c r="G9" s="42" t="s">
        <v>91</v>
      </c>
      <c r="H9" s="31" t="s">
        <v>12</v>
      </c>
      <c r="I9" s="31" t="s">
        <v>6</v>
      </c>
      <c r="J9" s="31" t="s">
        <v>13</v>
      </c>
      <c r="K9" s="45" t="s">
        <v>90</v>
      </c>
      <c r="L9" s="64"/>
    </row>
    <row r="10" spans="1:21" ht="12.75" customHeight="1">
      <c r="A10" s="42" t="s">
        <v>83</v>
      </c>
      <c r="B10" s="31" t="s">
        <v>12</v>
      </c>
      <c r="C10" s="31" t="s">
        <v>6</v>
      </c>
      <c r="D10" s="31" t="s">
        <v>10</v>
      </c>
      <c r="E10" s="42" t="s">
        <v>81</v>
      </c>
      <c r="F10" s="30"/>
      <c r="G10" s="42" t="s">
        <v>92</v>
      </c>
      <c r="H10" s="31" t="s">
        <v>9</v>
      </c>
      <c r="I10" s="31" t="s">
        <v>6</v>
      </c>
      <c r="J10" s="31" t="s">
        <v>71</v>
      </c>
      <c r="K10" s="45" t="s">
        <v>90</v>
      </c>
      <c r="L10" s="64"/>
    </row>
    <row r="11" spans="1:21" ht="12" customHeight="1">
      <c r="A11" s="42" t="s">
        <v>84</v>
      </c>
      <c r="B11" s="31" t="s">
        <v>9</v>
      </c>
      <c r="C11" s="31" t="s">
        <v>6</v>
      </c>
      <c r="D11" s="31" t="s">
        <v>70</v>
      </c>
      <c r="E11" s="42" t="s">
        <v>85</v>
      </c>
      <c r="F11" s="30"/>
      <c r="G11" s="42" t="s">
        <v>93</v>
      </c>
      <c r="H11" s="31" t="s">
        <v>11</v>
      </c>
      <c r="I11" s="31" t="s">
        <v>6</v>
      </c>
      <c r="J11" s="31" t="s">
        <v>10</v>
      </c>
      <c r="K11" s="45" t="s">
        <v>94</v>
      </c>
      <c r="L11" s="36"/>
      <c r="M11" s="2"/>
      <c r="N11" s="3" t="s">
        <v>4</v>
      </c>
      <c r="O11" s="2"/>
      <c r="Q11" s="2"/>
      <c r="R11" s="3" t="s">
        <v>5</v>
      </c>
      <c r="S11" s="3"/>
      <c r="T11" s="3"/>
      <c r="U11" s="2"/>
    </row>
    <row r="12" spans="1:21" ht="12.75" customHeight="1">
      <c r="A12" s="42" t="s">
        <v>86</v>
      </c>
      <c r="B12" s="31" t="s">
        <v>11</v>
      </c>
      <c r="C12" s="31" t="s">
        <v>6</v>
      </c>
      <c r="D12" s="31" t="s">
        <v>27</v>
      </c>
      <c r="E12" s="42" t="s">
        <v>87</v>
      </c>
      <c r="F12" s="30"/>
      <c r="G12" s="31"/>
      <c r="H12" s="31">
        <v>0</v>
      </c>
      <c r="I12" s="31" t="s">
        <v>6</v>
      </c>
      <c r="J12" s="31" t="s">
        <v>70</v>
      </c>
      <c r="K12" s="33"/>
      <c r="L12" s="36"/>
      <c r="M12" s="2" t="s">
        <v>66</v>
      </c>
      <c r="N12" s="3" t="s">
        <v>8</v>
      </c>
      <c r="O12" s="2" t="s">
        <v>67</v>
      </c>
      <c r="Q12" s="3" t="s">
        <v>5</v>
      </c>
      <c r="R12" s="3" t="s">
        <v>5</v>
      </c>
      <c r="S12" s="3"/>
      <c r="T12" s="3" t="s">
        <v>5</v>
      </c>
      <c r="U12" s="3"/>
    </row>
    <row r="13" spans="1:21" ht="11.25" customHeight="1">
      <c r="A13" s="31"/>
      <c r="B13" s="31">
        <v>0</v>
      </c>
      <c r="C13" s="31" t="s">
        <v>6</v>
      </c>
      <c r="D13" s="31" t="s">
        <v>73</v>
      </c>
      <c r="E13" s="31"/>
      <c r="F13" s="30"/>
      <c r="G13" s="42" t="s">
        <v>96</v>
      </c>
      <c r="H13" s="31" t="s">
        <v>73</v>
      </c>
      <c r="I13" s="31" t="s">
        <v>6</v>
      </c>
      <c r="J13" s="31" t="s">
        <v>27</v>
      </c>
      <c r="K13" s="45" t="s">
        <v>95</v>
      </c>
      <c r="L13" s="36"/>
      <c r="M13" s="39" t="s">
        <v>143</v>
      </c>
      <c r="N13" s="22" t="s">
        <v>9</v>
      </c>
      <c r="O13">
        <v>37</v>
      </c>
      <c r="Q13" s="17"/>
      <c r="R13" s="3" t="s">
        <v>5</v>
      </c>
      <c r="S13" s="3"/>
      <c r="T13" s="3"/>
      <c r="U13" s="3"/>
    </row>
    <row r="14" spans="1:21" ht="12" customHeight="1">
      <c r="A14" s="30"/>
      <c r="B14" s="34">
        <v>45410</v>
      </c>
      <c r="C14" s="30"/>
      <c r="D14" s="34">
        <v>45508</v>
      </c>
      <c r="E14" s="30"/>
      <c r="F14" s="30"/>
      <c r="G14" s="30"/>
      <c r="H14" s="34">
        <v>45417</v>
      </c>
      <c r="I14" s="30"/>
      <c r="J14" s="34">
        <v>45515</v>
      </c>
      <c r="K14" s="30"/>
      <c r="L14" s="36"/>
      <c r="M14" s="40" t="s">
        <v>144</v>
      </c>
      <c r="N14" s="71"/>
      <c r="O14" s="19"/>
      <c r="Q14" s="6" t="s">
        <v>5</v>
      </c>
      <c r="R14" s="3"/>
      <c r="S14" s="3"/>
      <c r="T14" s="3"/>
      <c r="U14" s="3"/>
    </row>
    <row r="15" spans="1:21" ht="12.75" customHeight="1">
      <c r="A15" s="48" t="s">
        <v>98</v>
      </c>
      <c r="B15" s="31" t="s">
        <v>64</v>
      </c>
      <c r="C15" s="31" t="s">
        <v>6</v>
      </c>
      <c r="D15" s="31" t="s">
        <v>72</v>
      </c>
      <c r="E15" s="48" t="s">
        <v>98</v>
      </c>
      <c r="F15" s="30"/>
      <c r="G15" s="50" t="s">
        <v>105</v>
      </c>
      <c r="H15" s="31" t="s">
        <v>12</v>
      </c>
      <c r="I15" s="31" t="s">
        <v>6</v>
      </c>
      <c r="J15" s="31" t="s">
        <v>64</v>
      </c>
      <c r="K15" s="51" t="s">
        <v>106</v>
      </c>
      <c r="L15" s="36"/>
      <c r="M15" s="40"/>
      <c r="N15" s="71"/>
      <c r="O15" s="19"/>
      <c r="Q15" s="6"/>
      <c r="R15" s="3"/>
      <c r="S15" s="3"/>
      <c r="T15" s="3"/>
      <c r="U15" s="3"/>
    </row>
    <row r="16" spans="1:21" ht="12.75" customHeight="1">
      <c r="A16" s="49" t="s">
        <v>99</v>
      </c>
      <c r="B16" s="32" t="s">
        <v>12</v>
      </c>
      <c r="C16" s="32" t="s">
        <v>6</v>
      </c>
      <c r="D16" s="32" t="s">
        <v>14</v>
      </c>
      <c r="E16" s="49" t="s">
        <v>94</v>
      </c>
      <c r="F16" s="30"/>
      <c r="G16" s="52" t="s">
        <v>102</v>
      </c>
      <c r="H16" s="32" t="s">
        <v>9</v>
      </c>
      <c r="I16" s="32" t="s">
        <v>6</v>
      </c>
      <c r="J16" s="32" t="s">
        <v>72</v>
      </c>
      <c r="K16" s="53" t="s">
        <v>81</v>
      </c>
      <c r="L16" s="36"/>
      <c r="M16" s="40"/>
      <c r="N16" s="71"/>
      <c r="O16" s="19"/>
      <c r="Q16" s="6"/>
      <c r="R16" s="3"/>
      <c r="S16" s="3"/>
      <c r="T16" s="3"/>
      <c r="U16" s="3"/>
    </row>
    <row r="17" spans="1:21" ht="12.75" customHeight="1">
      <c r="A17" s="48" t="s">
        <v>91</v>
      </c>
      <c r="B17" s="31" t="s">
        <v>9</v>
      </c>
      <c r="C17" s="31" t="s">
        <v>6</v>
      </c>
      <c r="D17" s="31" t="s">
        <v>7</v>
      </c>
      <c r="E17" s="48" t="s">
        <v>100</v>
      </c>
      <c r="F17" s="30"/>
      <c r="G17" s="50" t="s">
        <v>86</v>
      </c>
      <c r="H17" s="31" t="s">
        <v>11</v>
      </c>
      <c r="I17" s="31" t="s">
        <v>6</v>
      </c>
      <c r="J17" s="31" t="s">
        <v>14</v>
      </c>
      <c r="K17" s="51" t="s">
        <v>81</v>
      </c>
      <c r="L17" s="36"/>
      <c r="M17" s="18" t="s">
        <v>145</v>
      </c>
      <c r="N17" s="71" t="s">
        <v>146</v>
      </c>
      <c r="O17" s="19" t="s">
        <v>5</v>
      </c>
      <c r="Q17" s="6"/>
      <c r="R17" s="3"/>
      <c r="S17" s="3"/>
      <c r="T17" s="3"/>
      <c r="U17" s="3"/>
    </row>
    <row r="18" spans="1:21" ht="12.75" customHeight="1">
      <c r="A18" s="48" t="s">
        <v>79</v>
      </c>
      <c r="B18" s="31" t="s">
        <v>11</v>
      </c>
      <c r="C18" s="31" t="s">
        <v>6</v>
      </c>
      <c r="D18" s="31" t="s">
        <v>13</v>
      </c>
      <c r="E18" s="48" t="s">
        <v>84</v>
      </c>
      <c r="F18" s="30"/>
      <c r="G18" s="31"/>
      <c r="H18" s="31">
        <v>0</v>
      </c>
      <c r="I18" s="31" t="s">
        <v>6</v>
      </c>
      <c r="J18" s="31" t="s">
        <v>7</v>
      </c>
      <c r="K18" s="33"/>
      <c r="L18" s="36"/>
      <c r="M18" s="87" t="s">
        <v>147</v>
      </c>
      <c r="Q18" s="6"/>
      <c r="R18" s="3"/>
      <c r="S18" s="3"/>
      <c r="T18" s="3"/>
      <c r="U18" s="3"/>
    </row>
    <row r="19" spans="1:21" ht="12" customHeight="1">
      <c r="A19" s="31"/>
      <c r="B19" s="31">
        <v>0</v>
      </c>
      <c r="C19" s="31" t="s">
        <v>6</v>
      </c>
      <c r="D19" s="31" t="s">
        <v>71</v>
      </c>
      <c r="E19" s="31"/>
      <c r="F19" s="30"/>
      <c r="G19" s="50" t="s">
        <v>86</v>
      </c>
      <c r="H19" s="31" t="s">
        <v>27</v>
      </c>
      <c r="I19" s="31" t="s">
        <v>6</v>
      </c>
      <c r="J19" s="31" t="s">
        <v>13</v>
      </c>
      <c r="K19" s="51" t="s">
        <v>84</v>
      </c>
      <c r="L19" s="36"/>
      <c r="M19" s="6"/>
      <c r="N19" s="2"/>
      <c r="O19" s="3"/>
      <c r="Q19" s="6"/>
      <c r="R19" s="3"/>
      <c r="S19" s="3"/>
      <c r="T19" s="3"/>
      <c r="U19" s="3"/>
    </row>
    <row r="20" spans="1:21" ht="12" customHeight="1">
      <c r="A20" s="48" t="s">
        <v>101</v>
      </c>
      <c r="B20" s="31" t="s">
        <v>27</v>
      </c>
      <c r="C20" s="31" t="s">
        <v>6</v>
      </c>
      <c r="D20" s="31" t="s">
        <v>10</v>
      </c>
      <c r="E20" s="48" t="s">
        <v>94</v>
      </c>
      <c r="F20" s="30"/>
      <c r="G20" s="50" t="s">
        <v>104</v>
      </c>
      <c r="H20" s="31" t="s">
        <v>70</v>
      </c>
      <c r="I20" s="31" t="s">
        <v>6</v>
      </c>
      <c r="J20" s="31" t="s">
        <v>71</v>
      </c>
      <c r="K20" s="51" t="s">
        <v>90</v>
      </c>
      <c r="L20" s="36"/>
      <c r="M20" s="22" t="s">
        <v>75</v>
      </c>
      <c r="N20" s="22"/>
      <c r="O20" s="22"/>
      <c r="Q20" s="6"/>
      <c r="R20" s="3"/>
      <c r="S20" s="3"/>
      <c r="T20" s="3"/>
      <c r="U20" s="3"/>
    </row>
    <row r="21" spans="1:21" ht="12.75" customHeight="1">
      <c r="A21" s="48" t="s">
        <v>81</v>
      </c>
      <c r="B21" s="31" t="s">
        <v>73</v>
      </c>
      <c r="C21" s="31" t="s">
        <v>6</v>
      </c>
      <c r="D21" s="31" t="s">
        <v>70</v>
      </c>
      <c r="E21" s="48" t="s">
        <v>102</v>
      </c>
      <c r="F21" s="30"/>
      <c r="G21" s="50" t="s">
        <v>103</v>
      </c>
      <c r="H21" s="31" t="s">
        <v>73</v>
      </c>
      <c r="I21" s="31" t="s">
        <v>6</v>
      </c>
      <c r="J21" s="31" t="s">
        <v>10</v>
      </c>
      <c r="K21" s="51" t="s">
        <v>87</v>
      </c>
      <c r="L21" s="36"/>
      <c r="M21" s="22" t="s">
        <v>69</v>
      </c>
      <c r="N21" s="20" t="s">
        <v>8</v>
      </c>
      <c r="O21" s="20"/>
      <c r="P21" s="20" t="s">
        <v>67</v>
      </c>
      <c r="Q21" s="21"/>
      <c r="R21" s="17"/>
      <c r="S21" s="2"/>
      <c r="T21" s="2"/>
      <c r="U21" s="2"/>
    </row>
    <row r="22" spans="1:21" ht="12.75" customHeight="1">
      <c r="A22" s="30"/>
      <c r="B22" s="34">
        <v>45431</v>
      </c>
      <c r="C22" s="30"/>
      <c r="D22" s="34">
        <v>45491</v>
      </c>
      <c r="E22" s="30"/>
      <c r="F22" s="30"/>
      <c r="G22" s="30"/>
      <c r="H22" s="34">
        <v>45438</v>
      </c>
      <c r="I22" s="30"/>
      <c r="J22" s="34">
        <v>45498</v>
      </c>
      <c r="K22" s="30"/>
      <c r="L22" s="36"/>
      <c r="M22" s="22"/>
      <c r="N22" s="22"/>
      <c r="R22" s="1"/>
    </row>
    <row r="23" spans="1:21" ht="13.5" customHeight="1">
      <c r="A23" s="57" t="s">
        <v>94</v>
      </c>
      <c r="B23" s="31" t="s">
        <v>9</v>
      </c>
      <c r="C23" s="31" t="s">
        <v>6</v>
      </c>
      <c r="D23" s="31" t="s">
        <v>12</v>
      </c>
      <c r="E23" s="57" t="s">
        <v>110</v>
      </c>
      <c r="F23" s="30"/>
      <c r="G23" s="57" t="s">
        <v>121</v>
      </c>
      <c r="H23" s="31" t="s">
        <v>11</v>
      </c>
      <c r="I23" s="31" t="s">
        <v>6</v>
      </c>
      <c r="J23" s="31" t="s">
        <v>9</v>
      </c>
      <c r="K23" s="61" t="s">
        <v>122</v>
      </c>
      <c r="L23" s="36"/>
      <c r="M23" s="22"/>
      <c r="N23" s="22"/>
    </row>
    <row r="24" spans="1:21" ht="12" customHeight="1">
      <c r="A24" s="58" t="s">
        <v>111</v>
      </c>
      <c r="B24" s="32" t="s">
        <v>11</v>
      </c>
      <c r="C24" s="32" t="s">
        <v>6</v>
      </c>
      <c r="D24" s="32" t="s">
        <v>64</v>
      </c>
      <c r="E24" s="58" t="s">
        <v>87</v>
      </c>
      <c r="F24" s="30"/>
      <c r="G24" s="32"/>
      <c r="H24" s="32">
        <v>0</v>
      </c>
      <c r="I24" s="32" t="s">
        <v>6</v>
      </c>
      <c r="J24" s="32" t="s">
        <v>12</v>
      </c>
      <c r="K24" s="35"/>
      <c r="L24" s="36"/>
      <c r="M24" s="22"/>
      <c r="N24" s="22"/>
    </row>
    <row r="25" spans="1:21" ht="12" customHeight="1">
      <c r="A25" s="31"/>
      <c r="B25" s="31">
        <v>0</v>
      </c>
      <c r="C25" s="31" t="s">
        <v>6</v>
      </c>
      <c r="D25" s="31" t="s">
        <v>72</v>
      </c>
      <c r="E25" s="31"/>
      <c r="F25" s="30"/>
      <c r="G25" s="57" t="s">
        <v>115</v>
      </c>
      <c r="H25" s="31" t="s">
        <v>27</v>
      </c>
      <c r="I25" s="31" t="s">
        <v>6</v>
      </c>
      <c r="J25" s="31" t="s">
        <v>64</v>
      </c>
      <c r="K25" s="61" t="s">
        <v>90</v>
      </c>
      <c r="L25" s="36"/>
      <c r="R25" s="1"/>
      <c r="S25" s="2" t="s">
        <v>5</v>
      </c>
      <c r="T25" s="3" t="s">
        <v>5</v>
      </c>
      <c r="U25" s="2"/>
    </row>
    <row r="26" spans="1:21" ht="12.75" customHeight="1">
      <c r="A26" s="57" t="s">
        <v>112</v>
      </c>
      <c r="B26" s="31" t="s">
        <v>27</v>
      </c>
      <c r="C26" s="31" t="s">
        <v>6</v>
      </c>
      <c r="D26" s="31" t="s">
        <v>14</v>
      </c>
      <c r="E26" s="59" t="s">
        <v>87</v>
      </c>
      <c r="F26" s="30"/>
      <c r="G26" s="57" t="s">
        <v>86</v>
      </c>
      <c r="H26" s="31" t="s">
        <v>70</v>
      </c>
      <c r="I26" s="31" t="s">
        <v>6</v>
      </c>
      <c r="J26" s="31" t="s">
        <v>72</v>
      </c>
      <c r="K26" s="61" t="s">
        <v>106</v>
      </c>
      <c r="L26" s="36"/>
      <c r="M26" s="22" t="s">
        <v>76</v>
      </c>
      <c r="S26" s="8"/>
      <c r="T26" s="3"/>
      <c r="U26" s="3"/>
    </row>
    <row r="27" spans="1:21" ht="12" customHeight="1">
      <c r="A27" s="57" t="s">
        <v>81</v>
      </c>
      <c r="B27" s="31" t="s">
        <v>70</v>
      </c>
      <c r="C27" s="31" t="s">
        <v>6</v>
      </c>
      <c r="D27" s="31" t="s">
        <v>7</v>
      </c>
      <c r="E27" s="57" t="s">
        <v>87</v>
      </c>
      <c r="F27" s="30"/>
      <c r="G27" s="57" t="s">
        <v>90</v>
      </c>
      <c r="H27" s="31" t="s">
        <v>10</v>
      </c>
      <c r="I27" s="31" t="s">
        <v>6</v>
      </c>
      <c r="J27" s="31" t="s">
        <v>14</v>
      </c>
      <c r="K27" s="61" t="s">
        <v>88</v>
      </c>
      <c r="L27" s="36"/>
      <c r="M27" t="s">
        <v>77</v>
      </c>
      <c r="S27" s="8"/>
      <c r="T27" s="3" t="s">
        <v>5</v>
      </c>
      <c r="U27" s="3"/>
    </row>
    <row r="28" spans="1:21" ht="12" customHeight="1">
      <c r="A28" s="57" t="s">
        <v>110</v>
      </c>
      <c r="B28" s="31" t="s">
        <v>10</v>
      </c>
      <c r="C28" s="31" t="s">
        <v>6</v>
      </c>
      <c r="D28" s="31" t="s">
        <v>13</v>
      </c>
      <c r="E28" s="60" t="s">
        <v>113</v>
      </c>
      <c r="F28" s="30"/>
      <c r="G28" s="57" t="s">
        <v>110</v>
      </c>
      <c r="H28" s="31" t="s">
        <v>71</v>
      </c>
      <c r="I28" s="31" t="s">
        <v>6</v>
      </c>
      <c r="J28" s="31" t="s">
        <v>7</v>
      </c>
      <c r="K28" s="61" t="s">
        <v>114</v>
      </c>
      <c r="L28" s="36"/>
      <c r="U28" s="3"/>
    </row>
    <row r="29" spans="1:21" ht="12" customHeight="1">
      <c r="A29" s="57" t="s">
        <v>103</v>
      </c>
      <c r="B29" s="31" t="s">
        <v>73</v>
      </c>
      <c r="C29" s="31" t="s">
        <v>6</v>
      </c>
      <c r="D29" s="31" t="s">
        <v>71</v>
      </c>
      <c r="E29" s="57" t="s">
        <v>90</v>
      </c>
      <c r="F29" s="30"/>
      <c r="G29" s="57" t="s">
        <v>100</v>
      </c>
      <c r="H29" s="31" t="s">
        <v>13</v>
      </c>
      <c r="I29" s="31" t="s">
        <v>6</v>
      </c>
      <c r="J29" s="31" t="s">
        <v>73</v>
      </c>
      <c r="K29" s="61" t="s">
        <v>96</v>
      </c>
      <c r="L29" s="36"/>
      <c r="M29" s="22" t="s">
        <v>74</v>
      </c>
      <c r="U29" s="3"/>
    </row>
    <row r="30" spans="1:21" ht="12" customHeight="1">
      <c r="A30" s="30"/>
      <c r="B30" s="34">
        <v>45445</v>
      </c>
      <c r="C30" s="30"/>
      <c r="D30" s="34">
        <v>45536</v>
      </c>
      <c r="E30" s="30"/>
      <c r="F30" s="30"/>
      <c r="G30" s="30"/>
      <c r="H30" s="34">
        <v>45452</v>
      </c>
      <c r="I30" s="30"/>
      <c r="J30" s="34">
        <v>45543</v>
      </c>
      <c r="K30" s="30"/>
      <c r="L30" s="36"/>
      <c r="M30" s="22" t="s">
        <v>134</v>
      </c>
      <c r="R30" s="1"/>
      <c r="S30" s="8"/>
      <c r="T30" s="3" t="s">
        <v>5</v>
      </c>
      <c r="U30" s="3"/>
    </row>
    <row r="31" spans="1:21" ht="12" customHeight="1">
      <c r="A31" s="31"/>
      <c r="B31" s="31">
        <v>0</v>
      </c>
      <c r="C31" s="31" t="s">
        <v>6</v>
      </c>
      <c r="D31" s="31" t="s">
        <v>11</v>
      </c>
      <c r="E31" s="31"/>
      <c r="F31" s="30"/>
      <c r="G31" s="31"/>
      <c r="H31" s="31" t="s">
        <v>27</v>
      </c>
      <c r="I31" s="31" t="s">
        <v>6</v>
      </c>
      <c r="J31" s="31">
        <v>0</v>
      </c>
      <c r="K31" s="33"/>
      <c r="L31" s="36"/>
      <c r="M31" s="22" t="s">
        <v>135</v>
      </c>
      <c r="R31" s="1"/>
      <c r="S31" s="8"/>
      <c r="T31" s="3"/>
      <c r="U31" s="3"/>
    </row>
    <row r="32" spans="1:21" ht="12" customHeight="1">
      <c r="A32" s="58" t="s">
        <v>90</v>
      </c>
      <c r="B32" s="32" t="s">
        <v>27</v>
      </c>
      <c r="C32" s="32" t="s">
        <v>6</v>
      </c>
      <c r="D32" s="32" t="s">
        <v>9</v>
      </c>
      <c r="E32" s="58" t="s">
        <v>116</v>
      </c>
      <c r="F32" s="30"/>
      <c r="G32" s="65" t="s">
        <v>128</v>
      </c>
      <c r="H32" s="32" t="s">
        <v>70</v>
      </c>
      <c r="I32" s="32" t="s">
        <v>6</v>
      </c>
      <c r="J32" s="32" t="s">
        <v>11</v>
      </c>
      <c r="K32" s="66" t="s">
        <v>129</v>
      </c>
      <c r="L32" s="36"/>
      <c r="M32" s="6"/>
      <c r="N32" s="3"/>
      <c r="O32" s="3"/>
      <c r="P32" s="1"/>
      <c r="Q32" s="1"/>
      <c r="R32" s="7"/>
      <c r="S32" s="8"/>
      <c r="T32" s="3"/>
      <c r="U32" s="3"/>
    </row>
    <row r="33" spans="1:22" ht="12" customHeight="1">
      <c r="A33" s="57" t="s">
        <v>106</v>
      </c>
      <c r="B33" s="31" t="str">
        <f>D11</f>
        <v>D. JICAMA</v>
      </c>
      <c r="C33" s="31" t="s">
        <v>6</v>
      </c>
      <c r="D33" s="31" t="s">
        <v>12</v>
      </c>
      <c r="E33" s="57" t="s">
        <v>84</v>
      </c>
      <c r="F33" s="30"/>
      <c r="G33" s="67" t="s">
        <v>110</v>
      </c>
      <c r="H33" s="31" t="s">
        <v>10</v>
      </c>
      <c r="I33" s="31" t="s">
        <v>6</v>
      </c>
      <c r="J33" s="31" t="s">
        <v>9</v>
      </c>
      <c r="K33" s="68" t="s">
        <v>130</v>
      </c>
      <c r="L33" s="47" t="s">
        <v>5</v>
      </c>
      <c r="M33" t="s">
        <v>15</v>
      </c>
    </row>
    <row r="34" spans="1:22" ht="12.75" customHeight="1">
      <c r="A34" s="57" t="s">
        <v>99</v>
      </c>
      <c r="B34" s="31" t="s">
        <v>10</v>
      </c>
      <c r="C34" s="31" t="s">
        <v>6</v>
      </c>
      <c r="D34" s="31" t="s">
        <v>64</v>
      </c>
      <c r="E34" s="57" t="s">
        <v>117</v>
      </c>
      <c r="F34" s="30"/>
      <c r="G34" s="67" t="s">
        <v>94</v>
      </c>
      <c r="H34" s="31" t="s">
        <v>71</v>
      </c>
      <c r="I34" s="31" t="s">
        <v>6</v>
      </c>
      <c r="J34" s="31" t="s">
        <v>12</v>
      </c>
      <c r="K34" s="68" t="s">
        <v>131</v>
      </c>
      <c r="L34" s="36"/>
      <c r="M34" s="17" t="s">
        <v>65</v>
      </c>
      <c r="N34" s="3" t="s">
        <v>5</v>
      </c>
      <c r="O34" s="3"/>
      <c r="P34" s="3" t="s">
        <v>5</v>
      </c>
      <c r="Q34" s="3"/>
      <c r="R34" s="7" t="s">
        <v>5</v>
      </c>
      <c r="S34" s="8" t="s">
        <v>5</v>
      </c>
      <c r="T34" s="3"/>
      <c r="U34" s="3"/>
    </row>
    <row r="35" spans="1:22" ht="12.75" customHeight="1">
      <c r="A35" s="57" t="s">
        <v>86</v>
      </c>
      <c r="B35" s="31" t="s">
        <v>71</v>
      </c>
      <c r="C35" s="31" t="s">
        <v>6</v>
      </c>
      <c r="D35" s="31" t="s">
        <v>72</v>
      </c>
      <c r="E35" s="57" t="s">
        <v>118</v>
      </c>
      <c r="F35" s="30"/>
      <c r="G35" s="67" t="s">
        <v>120</v>
      </c>
      <c r="H35" s="31" t="s">
        <v>13</v>
      </c>
      <c r="I35" s="31" t="s">
        <v>6</v>
      </c>
      <c r="J35" s="31" t="s">
        <v>64</v>
      </c>
      <c r="K35" s="68" t="s">
        <v>87</v>
      </c>
      <c r="L35" s="36"/>
      <c r="M35" s="6"/>
      <c r="N35" s="3"/>
      <c r="P35" s="3" t="s">
        <v>5</v>
      </c>
      <c r="R35" s="9" t="s">
        <v>5</v>
      </c>
      <c r="S35" s="1" t="s">
        <v>5</v>
      </c>
      <c r="T35" s="3"/>
      <c r="U35" s="3"/>
      <c r="V35" t="s">
        <v>5</v>
      </c>
    </row>
    <row r="36" spans="1:22" ht="12.75" customHeight="1">
      <c r="A36" s="57" t="s">
        <v>90</v>
      </c>
      <c r="B36" s="31" t="s">
        <v>13</v>
      </c>
      <c r="C36" s="31" t="s">
        <v>6</v>
      </c>
      <c r="D36" s="31" t="s">
        <v>14</v>
      </c>
      <c r="E36" s="57" t="s">
        <v>119</v>
      </c>
      <c r="F36" s="30"/>
      <c r="G36" s="67" t="s">
        <v>119</v>
      </c>
      <c r="H36" s="31" t="s">
        <v>7</v>
      </c>
      <c r="I36" s="31" t="s">
        <v>6</v>
      </c>
      <c r="J36" s="31" t="s">
        <v>72</v>
      </c>
      <c r="K36" s="68" t="s">
        <v>110</v>
      </c>
      <c r="L36" s="36"/>
      <c r="M36" t="s">
        <v>68</v>
      </c>
    </row>
    <row r="37" spans="1:22" ht="12" customHeight="1">
      <c r="A37" s="57" t="s">
        <v>120</v>
      </c>
      <c r="B37" s="31" t="s">
        <v>7</v>
      </c>
      <c r="C37" s="31" t="s">
        <v>6</v>
      </c>
      <c r="D37" s="31" t="s">
        <v>73</v>
      </c>
      <c r="E37" s="57" t="s">
        <v>90</v>
      </c>
      <c r="F37" s="30"/>
      <c r="G37" s="69" t="s">
        <v>132</v>
      </c>
      <c r="H37" s="31" t="s">
        <v>14</v>
      </c>
      <c r="I37" s="31" t="s">
        <v>6</v>
      </c>
      <c r="J37" s="31" t="s">
        <v>73</v>
      </c>
      <c r="K37" s="68" t="s">
        <v>90</v>
      </c>
      <c r="L37" s="36"/>
      <c r="M37" s="17"/>
      <c r="N37" s="3" t="s">
        <v>5</v>
      </c>
      <c r="O37" s="3"/>
      <c r="P37" s="3" t="s">
        <v>5</v>
      </c>
      <c r="Q37" s="3"/>
      <c r="R37" s="7" t="s">
        <v>5</v>
      </c>
      <c r="S37" s="8" t="s">
        <v>5</v>
      </c>
      <c r="T37" s="3"/>
      <c r="U37" s="3"/>
    </row>
    <row r="38" spans="1:22" ht="13.5" customHeight="1">
      <c r="A38" s="30"/>
      <c r="B38" s="34">
        <v>45459</v>
      </c>
      <c r="C38" s="30"/>
      <c r="D38" s="34">
        <v>45550</v>
      </c>
      <c r="E38" s="30"/>
      <c r="F38" s="30"/>
      <c r="G38" s="30"/>
      <c r="H38" s="34">
        <v>45466</v>
      </c>
      <c r="I38" s="30"/>
      <c r="J38" s="34">
        <v>45557</v>
      </c>
      <c r="K38" s="30"/>
      <c r="L38" s="36"/>
      <c r="M38" s="38"/>
      <c r="U38" s="3"/>
    </row>
    <row r="39" spans="1:22" ht="12.75" customHeight="1">
      <c r="A39" s="70" t="s">
        <v>103</v>
      </c>
      <c r="B39" s="31" t="s">
        <v>70</v>
      </c>
      <c r="C39" s="31" t="s">
        <v>6</v>
      </c>
      <c r="D39" s="31" t="s">
        <v>27</v>
      </c>
      <c r="E39" s="70" t="s">
        <v>104</v>
      </c>
      <c r="F39" s="30"/>
      <c r="G39" s="74" t="s">
        <v>90</v>
      </c>
      <c r="H39" s="31" t="s">
        <v>10</v>
      </c>
      <c r="I39" s="31" t="s">
        <v>6</v>
      </c>
      <c r="J39" s="31" t="s">
        <v>70</v>
      </c>
      <c r="K39" s="73" t="s">
        <v>88</v>
      </c>
      <c r="L39" s="36"/>
      <c r="M39" s="38"/>
      <c r="N39" s="41"/>
    </row>
    <row r="40" spans="1:22" ht="11.25" customHeight="1">
      <c r="A40" s="32"/>
      <c r="B40" s="32" t="s">
        <v>10</v>
      </c>
      <c r="C40" s="32" t="s">
        <v>6</v>
      </c>
      <c r="D40" s="32">
        <v>0</v>
      </c>
      <c r="E40" s="32"/>
      <c r="F40" s="30"/>
      <c r="G40" s="75" t="s">
        <v>137</v>
      </c>
      <c r="H40" s="32" t="s">
        <v>71</v>
      </c>
      <c r="I40" s="32" t="s">
        <v>6</v>
      </c>
      <c r="J40" s="32" t="s">
        <v>27</v>
      </c>
      <c r="K40" s="76" t="s">
        <v>138</v>
      </c>
      <c r="L40" s="36"/>
      <c r="M40" s="17"/>
      <c r="N40" s="3" t="s">
        <v>5</v>
      </c>
      <c r="O40" s="3"/>
      <c r="P40" s="3" t="s">
        <v>5</v>
      </c>
      <c r="Q40" s="3"/>
      <c r="R40" s="7" t="s">
        <v>5</v>
      </c>
      <c r="S40" s="8" t="s">
        <v>5</v>
      </c>
      <c r="T40" s="3"/>
      <c r="U40" s="3"/>
    </row>
    <row r="41" spans="1:22" ht="12" customHeight="1">
      <c r="A41" s="70" t="s">
        <v>110</v>
      </c>
      <c r="B41" s="31" t="s">
        <v>71</v>
      </c>
      <c r="C41" s="31" t="s">
        <v>6</v>
      </c>
      <c r="D41" s="31" t="s">
        <v>11</v>
      </c>
      <c r="E41" s="70" t="s">
        <v>133</v>
      </c>
      <c r="F41" s="30"/>
      <c r="G41" s="31"/>
      <c r="H41" s="31" t="s">
        <v>13</v>
      </c>
      <c r="I41" s="31" t="s">
        <v>6</v>
      </c>
      <c r="J41" s="31">
        <v>0</v>
      </c>
      <c r="K41" s="33"/>
      <c r="L41" s="36"/>
      <c r="M41" s="22" t="s">
        <v>97</v>
      </c>
    </row>
    <row r="42" spans="1:22" ht="12.75" customHeight="1">
      <c r="A42" s="70" t="s">
        <v>90</v>
      </c>
      <c r="B42" s="31" t="s">
        <v>13</v>
      </c>
      <c r="C42" s="31" t="s">
        <v>6</v>
      </c>
      <c r="D42" s="31" t="s">
        <v>9</v>
      </c>
      <c r="E42" s="72" t="s">
        <v>136</v>
      </c>
      <c r="F42" s="30"/>
      <c r="G42" s="74" t="s">
        <v>87</v>
      </c>
      <c r="H42" s="31" t="s">
        <v>7</v>
      </c>
      <c r="I42" s="31" t="s">
        <v>6</v>
      </c>
      <c r="J42" s="31" t="s">
        <v>11</v>
      </c>
      <c r="K42" s="73" t="s">
        <v>98</v>
      </c>
      <c r="L42" s="36"/>
    </row>
    <row r="43" spans="1:22" ht="11.25" customHeight="1">
      <c r="A43" s="70" t="s">
        <v>98</v>
      </c>
      <c r="B43" s="31" t="s">
        <v>7</v>
      </c>
      <c r="C43" s="31" t="s">
        <v>6</v>
      </c>
      <c r="D43" s="31" t="s">
        <v>12</v>
      </c>
      <c r="E43" s="70" t="s">
        <v>116</v>
      </c>
      <c r="F43" s="30"/>
      <c r="G43" s="74" t="s">
        <v>85</v>
      </c>
      <c r="H43" s="31" t="s">
        <v>14</v>
      </c>
      <c r="I43" s="31" t="s">
        <v>6</v>
      </c>
      <c r="J43" s="31" t="s">
        <v>9</v>
      </c>
      <c r="K43" s="73" t="s">
        <v>86</v>
      </c>
      <c r="L43" s="36"/>
      <c r="M43" s="23"/>
      <c r="N43" s="19"/>
      <c r="O43" s="10"/>
      <c r="P43" s="10"/>
      <c r="Q43" s="24"/>
      <c r="R43" s="24"/>
    </row>
    <row r="44" spans="1:22" ht="11.25" customHeight="1">
      <c r="A44" s="70" t="s">
        <v>120</v>
      </c>
      <c r="B44" s="31" t="s">
        <v>14</v>
      </c>
      <c r="C44" s="31" t="s">
        <v>6</v>
      </c>
      <c r="D44" s="31" t="s">
        <v>64</v>
      </c>
      <c r="E44" s="70" t="s">
        <v>90</v>
      </c>
      <c r="F44" s="30"/>
      <c r="G44" s="74" t="s">
        <v>90</v>
      </c>
      <c r="H44" s="31" t="s">
        <v>72</v>
      </c>
      <c r="I44" s="31" t="s">
        <v>6</v>
      </c>
      <c r="J44" s="31" t="s">
        <v>12</v>
      </c>
      <c r="K44" s="73" t="s">
        <v>139</v>
      </c>
      <c r="L44" s="36"/>
      <c r="M44" s="22"/>
      <c r="N44" s="22"/>
      <c r="O44" s="22"/>
      <c r="R44" s="24"/>
    </row>
    <row r="45" spans="1:22" ht="12.75" customHeight="1">
      <c r="A45" s="70" t="s">
        <v>116</v>
      </c>
      <c r="B45" s="31" t="s">
        <v>72</v>
      </c>
      <c r="C45" s="31" t="s">
        <v>6</v>
      </c>
      <c r="D45" s="31" t="s">
        <v>73</v>
      </c>
      <c r="E45" s="70" t="s">
        <v>98</v>
      </c>
      <c r="F45" s="30"/>
      <c r="G45" s="74" t="s">
        <v>88</v>
      </c>
      <c r="H45" s="31" t="s">
        <v>64</v>
      </c>
      <c r="I45" s="31" t="s">
        <v>6</v>
      </c>
      <c r="J45" s="31" t="s">
        <v>73</v>
      </c>
      <c r="K45" s="73" t="s">
        <v>94</v>
      </c>
      <c r="L45" s="36"/>
      <c r="M45" s="22"/>
      <c r="N45" s="22"/>
      <c r="P45" t="s">
        <v>5</v>
      </c>
    </row>
    <row r="46" spans="1:22" ht="12.75" customHeight="1">
      <c r="A46" s="30"/>
      <c r="B46" s="34">
        <v>45473</v>
      </c>
      <c r="C46" s="30"/>
      <c r="D46" s="34">
        <v>45501</v>
      </c>
      <c r="E46" s="30"/>
      <c r="F46" s="30"/>
      <c r="G46" s="30"/>
      <c r="H46" s="34">
        <v>45480</v>
      </c>
      <c r="I46" s="30"/>
      <c r="J46" s="34">
        <v>45571</v>
      </c>
      <c r="K46" s="30"/>
      <c r="L46" s="36"/>
      <c r="M46" s="22"/>
      <c r="N46" s="22"/>
    </row>
    <row r="47" spans="1:22" ht="12" customHeight="1">
      <c r="A47" s="77" t="s">
        <v>140</v>
      </c>
      <c r="B47" s="31" t="s">
        <v>71</v>
      </c>
      <c r="C47" s="31" t="s">
        <v>6</v>
      </c>
      <c r="D47" s="31" t="s">
        <v>10</v>
      </c>
      <c r="E47" s="79" t="s">
        <v>80</v>
      </c>
      <c r="F47" s="30"/>
      <c r="G47" s="80" t="s">
        <v>112</v>
      </c>
      <c r="H47" s="31" t="s">
        <v>13</v>
      </c>
      <c r="I47" s="31" t="s">
        <v>6</v>
      </c>
      <c r="J47" s="31" t="s">
        <v>71</v>
      </c>
      <c r="K47" s="81" t="s">
        <v>86</v>
      </c>
      <c r="L47" s="36"/>
      <c r="M47" s="22"/>
      <c r="N47" s="22"/>
    </row>
    <row r="48" spans="1:22" ht="11.25" customHeight="1">
      <c r="A48" s="78" t="s">
        <v>85</v>
      </c>
      <c r="B48" s="32" t="s">
        <v>13</v>
      </c>
      <c r="C48" s="32" t="s">
        <v>6</v>
      </c>
      <c r="D48" s="32" t="s">
        <v>70</v>
      </c>
      <c r="E48" s="78" t="s">
        <v>99</v>
      </c>
      <c r="F48" s="30"/>
      <c r="G48" s="82" t="s">
        <v>136</v>
      </c>
      <c r="H48" s="32" t="s">
        <v>7</v>
      </c>
      <c r="I48" s="32" t="s">
        <v>6</v>
      </c>
      <c r="J48" s="32" t="s">
        <v>10</v>
      </c>
      <c r="K48" s="83" t="s">
        <v>90</v>
      </c>
      <c r="L48" s="36"/>
      <c r="M48" s="22"/>
    </row>
    <row r="49" spans="1:21" ht="11.25" customHeight="1">
      <c r="A49" s="77" t="s">
        <v>106</v>
      </c>
      <c r="B49" s="31" t="s">
        <v>7</v>
      </c>
      <c r="C49" s="31" t="s">
        <v>6</v>
      </c>
      <c r="D49" s="31" t="s">
        <v>27</v>
      </c>
      <c r="E49" s="77" t="s">
        <v>110</v>
      </c>
      <c r="F49" s="30"/>
      <c r="G49" s="80" t="s">
        <v>131</v>
      </c>
      <c r="H49" s="31" t="s">
        <v>14</v>
      </c>
      <c r="I49" s="31" t="s">
        <v>6</v>
      </c>
      <c r="J49" s="31" t="s">
        <v>70</v>
      </c>
      <c r="K49" s="81" t="s">
        <v>103</v>
      </c>
      <c r="L49" s="36"/>
    </row>
    <row r="50" spans="1:21" ht="11.25" customHeight="1">
      <c r="A50" s="31"/>
      <c r="B50" s="31" t="s">
        <v>14</v>
      </c>
      <c r="C50" s="31" t="s">
        <v>6</v>
      </c>
      <c r="D50" s="31">
        <v>0</v>
      </c>
      <c r="E50" s="31"/>
      <c r="F50" s="30"/>
      <c r="G50" s="80" t="s">
        <v>81</v>
      </c>
      <c r="H50" s="31" t="s">
        <v>72</v>
      </c>
      <c r="I50" s="31" t="s">
        <v>6</v>
      </c>
      <c r="J50" s="31" t="s">
        <v>27</v>
      </c>
      <c r="K50" s="81" t="s">
        <v>104</v>
      </c>
      <c r="L50" s="36"/>
      <c r="M50" s="22"/>
    </row>
    <row r="51" spans="1:21" ht="10.5" customHeight="1">
      <c r="A51" s="77" t="s">
        <v>138</v>
      </c>
      <c r="B51" s="31" t="s">
        <v>72</v>
      </c>
      <c r="C51" s="31" t="s">
        <v>6</v>
      </c>
      <c r="D51" s="31" t="s">
        <v>11</v>
      </c>
      <c r="E51" s="77" t="s">
        <v>82</v>
      </c>
      <c r="F51" s="30"/>
      <c r="G51" s="31"/>
      <c r="H51" s="31" t="s">
        <v>64</v>
      </c>
      <c r="I51" s="31" t="s">
        <v>6</v>
      </c>
      <c r="J51" s="31">
        <v>0</v>
      </c>
      <c r="K51" s="33"/>
      <c r="L51" s="36"/>
    </row>
    <row r="52" spans="1:21" ht="12" customHeight="1">
      <c r="A52" s="77" t="s">
        <v>81</v>
      </c>
      <c r="B52" s="31" t="s">
        <v>64</v>
      </c>
      <c r="C52" s="31" t="s">
        <v>6</v>
      </c>
      <c r="D52" s="31" t="s">
        <v>9</v>
      </c>
      <c r="E52" s="77" t="s">
        <v>141</v>
      </c>
      <c r="F52" s="30"/>
      <c r="G52" s="80" t="s">
        <v>110</v>
      </c>
      <c r="H52" s="31" t="s">
        <v>12</v>
      </c>
      <c r="I52" s="31" t="s">
        <v>6</v>
      </c>
      <c r="J52" s="31" t="s">
        <v>11</v>
      </c>
      <c r="K52" s="81" t="s">
        <v>112</v>
      </c>
      <c r="L52" s="36"/>
    </row>
    <row r="53" spans="1:21" ht="12.75" customHeight="1">
      <c r="A53" s="77" t="s">
        <v>142</v>
      </c>
      <c r="B53" s="31" t="s">
        <v>12</v>
      </c>
      <c r="C53" s="31" t="s">
        <v>6</v>
      </c>
      <c r="D53" s="31" t="s">
        <v>73</v>
      </c>
      <c r="E53" s="77" t="s">
        <v>90</v>
      </c>
      <c r="F53" s="30"/>
      <c r="G53" s="84" t="s">
        <v>88</v>
      </c>
      <c r="H53" s="31" t="s">
        <v>9</v>
      </c>
      <c r="I53" s="31" t="s">
        <v>6</v>
      </c>
      <c r="J53" s="31" t="s">
        <v>73</v>
      </c>
      <c r="K53" s="81" t="s">
        <v>90</v>
      </c>
      <c r="L53" s="36"/>
    </row>
    <row r="54" spans="1:21" ht="12.75" customHeight="1">
      <c r="A54" s="30"/>
      <c r="B54" s="34">
        <v>45487</v>
      </c>
      <c r="C54" s="30"/>
      <c r="D54" s="34">
        <v>45578</v>
      </c>
      <c r="E54" s="30"/>
      <c r="F54" s="30"/>
      <c r="G54" s="30"/>
      <c r="H54" s="30"/>
      <c r="I54" s="30"/>
      <c r="J54" s="30"/>
      <c r="K54" s="30"/>
      <c r="L54" s="29"/>
    </row>
    <row r="55" spans="1:21" ht="11.25" customHeight="1">
      <c r="A55" s="85" t="s">
        <v>119</v>
      </c>
      <c r="B55" s="31" t="s">
        <v>7</v>
      </c>
      <c r="C55" s="31" t="s">
        <v>6</v>
      </c>
      <c r="D55" s="31" t="s">
        <v>13</v>
      </c>
      <c r="E55" s="85" t="s">
        <v>100</v>
      </c>
      <c r="F55" s="30"/>
      <c r="G55" s="30"/>
      <c r="H55" s="30"/>
      <c r="I55" s="30"/>
      <c r="J55" s="30"/>
      <c r="K55" s="30"/>
      <c r="L55" s="29"/>
    </row>
    <row r="56" spans="1:21" ht="12" customHeight="1">
      <c r="A56" s="86" t="s">
        <v>136</v>
      </c>
      <c r="B56" s="32" t="s">
        <v>14</v>
      </c>
      <c r="C56" s="32" t="s">
        <v>6</v>
      </c>
      <c r="D56" s="32" t="s">
        <v>71</v>
      </c>
      <c r="E56" s="86" t="s">
        <v>90</v>
      </c>
      <c r="F56" s="30"/>
      <c r="G56" s="30"/>
      <c r="H56" s="30"/>
      <c r="I56" s="30"/>
      <c r="J56" s="30"/>
      <c r="K56" s="30"/>
      <c r="L56" s="29"/>
    </row>
    <row r="57" spans="1:21" ht="11.25" customHeight="1">
      <c r="A57" s="85" t="s">
        <v>101</v>
      </c>
      <c r="B57" s="31" t="s">
        <v>72</v>
      </c>
      <c r="C57" s="31" t="s">
        <v>6</v>
      </c>
      <c r="D57" s="31" t="s">
        <v>10</v>
      </c>
      <c r="E57" s="85" t="s">
        <v>90</v>
      </c>
      <c r="F57" s="30"/>
      <c r="G57" s="30"/>
      <c r="H57" s="30"/>
      <c r="I57" s="30"/>
      <c r="J57" s="30"/>
      <c r="K57" s="30"/>
      <c r="L57" s="29"/>
    </row>
    <row r="58" spans="1:21" ht="13.5" customHeight="1">
      <c r="A58" s="85" t="s">
        <v>90</v>
      </c>
      <c r="B58" s="31" t="s">
        <v>64</v>
      </c>
      <c r="C58" s="31" t="s">
        <v>6</v>
      </c>
      <c r="D58" s="31" t="s">
        <v>70</v>
      </c>
      <c r="E58" s="85" t="s">
        <v>130</v>
      </c>
      <c r="F58" s="30"/>
      <c r="G58" s="30"/>
      <c r="H58" s="30"/>
      <c r="I58" s="30"/>
      <c r="J58" s="30"/>
      <c r="K58" s="30"/>
      <c r="L58" s="29"/>
    </row>
    <row r="59" spans="1:21" ht="10.5" customHeight="1">
      <c r="A59" s="85" t="s">
        <v>81</v>
      </c>
      <c r="B59" s="31" t="s">
        <v>12</v>
      </c>
      <c r="C59" s="31" t="s">
        <v>6</v>
      </c>
      <c r="D59" s="31" t="s">
        <v>27</v>
      </c>
      <c r="E59" s="85" t="s">
        <v>88</v>
      </c>
      <c r="F59" s="30"/>
      <c r="G59" s="30"/>
      <c r="H59" s="30"/>
      <c r="I59" s="30"/>
      <c r="J59" s="30"/>
      <c r="K59" s="30"/>
      <c r="L59" s="29"/>
    </row>
    <row r="60" spans="1:21" ht="11.25" customHeight="1">
      <c r="A60" s="31"/>
      <c r="B60" s="31" t="s">
        <v>9</v>
      </c>
      <c r="C60" s="31" t="s">
        <v>6</v>
      </c>
      <c r="D60" s="31">
        <v>0</v>
      </c>
      <c r="E60" s="31"/>
      <c r="F60" s="30"/>
      <c r="G60" s="30"/>
      <c r="H60" s="30"/>
      <c r="I60" s="30"/>
      <c r="J60" s="30"/>
      <c r="K60" s="30"/>
      <c r="L60" s="29"/>
    </row>
    <row r="61" spans="1:21" ht="12.75" customHeight="1">
      <c r="A61" s="85" t="s">
        <v>131</v>
      </c>
      <c r="B61" s="31" t="s">
        <v>11</v>
      </c>
      <c r="C61" s="31" t="s">
        <v>6</v>
      </c>
      <c r="D61" s="31" t="s">
        <v>73</v>
      </c>
      <c r="E61" s="85" t="s">
        <v>90</v>
      </c>
      <c r="F61" s="30"/>
      <c r="G61" s="30"/>
      <c r="H61" s="30"/>
      <c r="I61" s="30"/>
      <c r="J61" s="30"/>
      <c r="K61" s="30"/>
      <c r="L61" s="29"/>
      <c r="N61" s="37" t="s">
        <v>16</v>
      </c>
      <c r="O61" s="37"/>
      <c r="P61" s="37"/>
    </row>
    <row r="63" spans="1:21" ht="15.75">
      <c r="M63" s="11" t="s">
        <v>17</v>
      </c>
      <c r="N63" s="11" t="s">
        <v>18</v>
      </c>
      <c r="O63" s="11" t="s">
        <v>19</v>
      </c>
      <c r="P63" s="11" t="s">
        <v>20</v>
      </c>
      <c r="Q63" s="11" t="s">
        <v>21</v>
      </c>
      <c r="R63" s="11" t="s">
        <v>22</v>
      </c>
      <c r="S63" s="11" t="s">
        <v>23</v>
      </c>
      <c r="T63" s="11" t="s">
        <v>24</v>
      </c>
      <c r="U63" s="11" t="s">
        <v>25</v>
      </c>
    </row>
    <row r="64" spans="1:21" ht="30.75" customHeight="1">
      <c r="B64" s="25" t="s">
        <v>148</v>
      </c>
      <c r="M64" s="12" t="s">
        <v>9</v>
      </c>
      <c r="N64" s="13">
        <v>24</v>
      </c>
      <c r="O64" s="13">
        <v>17</v>
      </c>
      <c r="P64" s="13">
        <v>4</v>
      </c>
      <c r="Q64" s="13">
        <v>3</v>
      </c>
      <c r="R64" s="13">
        <v>96</v>
      </c>
      <c r="S64" s="13">
        <v>25</v>
      </c>
      <c r="T64" s="13">
        <f t="shared" ref="T64:T76" si="0">R64-S64</f>
        <v>71</v>
      </c>
      <c r="U64" s="13">
        <f t="shared" ref="U64:U76" si="1">O64*3+P64*1</f>
        <v>55</v>
      </c>
    </row>
    <row r="65" spans="1:21" ht="27" customHeight="1">
      <c r="A65" t="s">
        <v>153</v>
      </c>
      <c r="B65" s="27" t="s">
        <v>149</v>
      </c>
      <c r="C65" s="28"/>
      <c r="D65" s="28"/>
      <c r="E65" s="28"/>
      <c r="F65" s="28"/>
      <c r="G65" s="28"/>
      <c r="H65" s="28"/>
      <c r="I65" s="28"/>
      <c r="J65" s="26"/>
      <c r="M65" s="12" t="s">
        <v>12</v>
      </c>
      <c r="N65" s="13">
        <v>24</v>
      </c>
      <c r="O65" s="13">
        <v>17</v>
      </c>
      <c r="P65" s="13">
        <v>3</v>
      </c>
      <c r="Q65" s="13">
        <v>4</v>
      </c>
      <c r="R65" s="13">
        <v>82</v>
      </c>
      <c r="S65" s="13">
        <v>23</v>
      </c>
      <c r="T65" s="13">
        <f t="shared" si="0"/>
        <v>59</v>
      </c>
      <c r="U65" s="13">
        <f t="shared" si="1"/>
        <v>54</v>
      </c>
    </row>
    <row r="66" spans="1:21" ht="27" customHeight="1">
      <c r="A66" t="s">
        <v>154</v>
      </c>
      <c r="B66" s="28" t="s">
        <v>150</v>
      </c>
      <c r="C66" s="28"/>
      <c r="D66" s="28"/>
      <c r="E66" s="28"/>
      <c r="F66" s="28"/>
      <c r="G66" s="28"/>
      <c r="H66" s="28"/>
      <c r="I66" s="28"/>
      <c r="J66" s="26"/>
      <c r="M66" s="12" t="s">
        <v>14</v>
      </c>
      <c r="N66" s="13">
        <v>24</v>
      </c>
      <c r="O66" s="13">
        <v>15</v>
      </c>
      <c r="P66" s="13">
        <v>5</v>
      </c>
      <c r="Q66" s="13">
        <v>4</v>
      </c>
      <c r="R66" s="13">
        <v>83</v>
      </c>
      <c r="S66" s="13">
        <v>22</v>
      </c>
      <c r="T66" s="13">
        <f t="shared" si="0"/>
        <v>61</v>
      </c>
      <c r="U66" s="13">
        <f t="shared" si="1"/>
        <v>50</v>
      </c>
    </row>
    <row r="67" spans="1:21" ht="25.5" customHeight="1">
      <c r="B67" s="28"/>
      <c r="C67" s="28"/>
      <c r="D67" s="28"/>
      <c r="E67" s="28"/>
      <c r="F67" s="28"/>
      <c r="G67" s="28"/>
      <c r="H67" s="28"/>
      <c r="I67" s="28"/>
      <c r="J67" s="26"/>
      <c r="M67" s="12" t="s">
        <v>11</v>
      </c>
      <c r="N67" s="13">
        <v>24</v>
      </c>
      <c r="O67" s="13">
        <v>15</v>
      </c>
      <c r="P67" s="13">
        <v>4</v>
      </c>
      <c r="Q67" s="13">
        <v>5</v>
      </c>
      <c r="R67" s="13">
        <v>84</v>
      </c>
      <c r="S67" s="13">
        <v>34</v>
      </c>
      <c r="T67" s="13">
        <f t="shared" si="0"/>
        <v>50</v>
      </c>
      <c r="U67" s="13">
        <f t="shared" si="1"/>
        <v>49</v>
      </c>
    </row>
    <row r="68" spans="1:21" ht="28.5" customHeight="1">
      <c r="B68" s="28" t="s">
        <v>151</v>
      </c>
      <c r="C68" s="28"/>
      <c r="D68" s="28"/>
      <c r="E68" s="28"/>
      <c r="F68" s="28"/>
      <c r="G68" s="28"/>
      <c r="H68" s="28"/>
      <c r="I68" s="28"/>
      <c r="J68" s="26"/>
      <c r="M68" s="12" t="s">
        <v>27</v>
      </c>
      <c r="N68" s="13">
        <v>24</v>
      </c>
      <c r="O68" s="13">
        <v>14</v>
      </c>
      <c r="P68" s="13">
        <v>5</v>
      </c>
      <c r="Q68" s="13">
        <v>5</v>
      </c>
      <c r="R68" s="13">
        <v>78</v>
      </c>
      <c r="S68" s="13">
        <v>36</v>
      </c>
      <c r="T68" s="13">
        <f t="shared" si="0"/>
        <v>42</v>
      </c>
      <c r="U68" s="13">
        <f t="shared" si="1"/>
        <v>47</v>
      </c>
    </row>
    <row r="69" spans="1:21" ht="27.75" customHeight="1">
      <c r="A69" t="s">
        <v>153</v>
      </c>
      <c r="B69" s="28" t="s">
        <v>10</v>
      </c>
      <c r="C69" s="28"/>
      <c r="D69" s="28"/>
      <c r="E69" s="28"/>
      <c r="F69" s="28"/>
      <c r="G69" s="28"/>
      <c r="H69" s="28"/>
      <c r="I69" s="28"/>
      <c r="J69" s="26"/>
      <c r="M69" s="12" t="s">
        <v>26</v>
      </c>
      <c r="N69" s="13">
        <v>24</v>
      </c>
      <c r="O69" s="13">
        <v>14</v>
      </c>
      <c r="P69" s="13">
        <v>1</v>
      </c>
      <c r="Q69" s="13">
        <v>9</v>
      </c>
      <c r="R69" s="13">
        <v>70</v>
      </c>
      <c r="S69" s="13">
        <v>46</v>
      </c>
      <c r="T69" s="13">
        <f t="shared" si="0"/>
        <v>24</v>
      </c>
      <c r="U69" s="13">
        <f t="shared" si="1"/>
        <v>43</v>
      </c>
    </row>
    <row r="70" spans="1:21" ht="27.75" customHeight="1">
      <c r="A70" t="s">
        <v>154</v>
      </c>
      <c r="B70" s="28" t="s">
        <v>152</v>
      </c>
      <c r="C70" s="28"/>
      <c r="D70" s="28"/>
      <c r="E70" s="28"/>
      <c r="F70" s="28"/>
      <c r="G70" s="28"/>
      <c r="H70" s="28"/>
      <c r="I70" s="28"/>
      <c r="J70" s="26"/>
      <c r="M70" s="12" t="s">
        <v>13</v>
      </c>
      <c r="N70" s="13">
        <v>24</v>
      </c>
      <c r="O70" s="13">
        <v>12</v>
      </c>
      <c r="P70" s="13">
        <v>2</v>
      </c>
      <c r="Q70" s="13">
        <v>10</v>
      </c>
      <c r="R70" s="13">
        <v>64</v>
      </c>
      <c r="S70" s="13">
        <v>38</v>
      </c>
      <c r="T70" s="13">
        <f t="shared" si="0"/>
        <v>26</v>
      </c>
      <c r="U70" s="13">
        <f t="shared" si="1"/>
        <v>38</v>
      </c>
    </row>
    <row r="71" spans="1:21" ht="29.25" customHeight="1">
      <c r="B71" s="26"/>
      <c r="C71" s="26"/>
      <c r="D71" s="26" t="s">
        <v>156</v>
      </c>
      <c r="E71" s="26"/>
      <c r="F71" s="26"/>
      <c r="G71" s="26"/>
      <c r="H71" s="26"/>
      <c r="I71" s="26"/>
      <c r="J71" s="26"/>
      <c r="M71" s="12" t="s">
        <v>70</v>
      </c>
      <c r="N71" s="13">
        <v>24</v>
      </c>
      <c r="O71" s="13">
        <v>10</v>
      </c>
      <c r="P71" s="13">
        <v>4</v>
      </c>
      <c r="Q71" s="13">
        <v>10</v>
      </c>
      <c r="R71" s="13">
        <v>65</v>
      </c>
      <c r="S71" s="13">
        <v>37</v>
      </c>
      <c r="T71" s="13">
        <f t="shared" si="0"/>
        <v>28</v>
      </c>
      <c r="U71" s="13">
        <f t="shared" si="1"/>
        <v>34</v>
      </c>
    </row>
    <row r="72" spans="1:21" ht="26.25" customHeight="1">
      <c r="A72" s="88">
        <v>1</v>
      </c>
      <c r="C72" t="s">
        <v>155</v>
      </c>
      <c r="E72" s="88">
        <v>5</v>
      </c>
      <c r="M72" s="12" t="s">
        <v>72</v>
      </c>
      <c r="N72" s="13">
        <v>24</v>
      </c>
      <c r="O72" s="13">
        <v>8</v>
      </c>
      <c r="P72" s="13">
        <v>4</v>
      </c>
      <c r="Q72" s="13">
        <v>12</v>
      </c>
      <c r="R72" s="13">
        <v>41</v>
      </c>
      <c r="S72" s="13">
        <v>68</v>
      </c>
      <c r="T72" s="13">
        <f t="shared" si="0"/>
        <v>-27</v>
      </c>
      <c r="U72" s="13">
        <f t="shared" si="1"/>
        <v>28</v>
      </c>
    </row>
    <row r="73" spans="1:21" ht="27.75" customHeight="1">
      <c r="A73" s="88">
        <v>2</v>
      </c>
      <c r="C73" t="s">
        <v>155</v>
      </c>
      <c r="E73" s="88">
        <v>6</v>
      </c>
      <c r="M73" s="12" t="s">
        <v>71</v>
      </c>
      <c r="N73" s="13">
        <v>24</v>
      </c>
      <c r="O73" s="13">
        <v>6</v>
      </c>
      <c r="P73" s="13">
        <v>3</v>
      </c>
      <c r="Q73" s="13">
        <v>15</v>
      </c>
      <c r="R73" s="13">
        <v>35</v>
      </c>
      <c r="S73" s="13">
        <v>81</v>
      </c>
      <c r="T73" s="13">
        <f t="shared" si="0"/>
        <v>-46</v>
      </c>
      <c r="U73" s="13">
        <f t="shared" si="1"/>
        <v>21</v>
      </c>
    </row>
    <row r="74" spans="1:21" ht="28.5" customHeight="1">
      <c r="A74" s="88">
        <v>4</v>
      </c>
      <c r="C74" t="s">
        <v>155</v>
      </c>
      <c r="E74" s="88">
        <v>7</v>
      </c>
      <c r="M74" s="12" t="s">
        <v>64</v>
      </c>
      <c r="N74" s="13">
        <v>24</v>
      </c>
      <c r="O74" s="13">
        <v>4</v>
      </c>
      <c r="P74" s="13">
        <v>3</v>
      </c>
      <c r="Q74" s="13">
        <v>17</v>
      </c>
      <c r="R74" s="13">
        <v>31</v>
      </c>
      <c r="S74" s="13">
        <v>113</v>
      </c>
      <c r="T74" s="13">
        <f t="shared" si="0"/>
        <v>-82</v>
      </c>
      <c r="U74" s="13">
        <f t="shared" si="1"/>
        <v>15</v>
      </c>
    </row>
    <row r="75" spans="1:21" ht="23.25" customHeight="1">
      <c r="A75" s="88">
        <v>5</v>
      </c>
      <c r="C75" t="s">
        <v>155</v>
      </c>
      <c r="E75" s="88">
        <v>8</v>
      </c>
      <c r="M75" s="12" t="s">
        <v>73</v>
      </c>
      <c r="N75" s="13">
        <v>24</v>
      </c>
      <c r="O75" s="13">
        <v>3</v>
      </c>
      <c r="P75" s="13">
        <v>1</v>
      </c>
      <c r="Q75" s="13">
        <v>20</v>
      </c>
      <c r="R75" s="13">
        <v>22</v>
      </c>
      <c r="S75" s="13">
        <v>105</v>
      </c>
      <c r="T75" s="13">
        <f t="shared" si="0"/>
        <v>-83</v>
      </c>
      <c r="U75" s="13">
        <f t="shared" si="1"/>
        <v>10</v>
      </c>
    </row>
    <row r="76" spans="1:21" ht="28.5" customHeight="1">
      <c r="M76" s="12" t="s">
        <v>10</v>
      </c>
      <c r="N76" s="13">
        <v>24</v>
      </c>
      <c r="O76" s="13">
        <v>0</v>
      </c>
      <c r="P76" s="13">
        <v>1</v>
      </c>
      <c r="Q76" s="13">
        <v>23</v>
      </c>
      <c r="R76" s="13">
        <v>16</v>
      </c>
      <c r="S76" s="13">
        <v>104</v>
      </c>
      <c r="T76" s="13">
        <f t="shared" si="0"/>
        <v>-88</v>
      </c>
      <c r="U76" s="13">
        <f t="shared" si="1"/>
        <v>1</v>
      </c>
    </row>
    <row r="77" spans="1:21" ht="28.5" customHeight="1"/>
  </sheetData>
  <sortState ref="M64:U76">
    <sortCondition descending="1" ref="U64:U76"/>
    <sortCondition descending="1" ref="T64:T76"/>
  </sortState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12" zoomScaleNormal="100" workbookViewId="0">
      <selection activeCell="D28" sqref="D28"/>
    </sheetView>
  </sheetViews>
  <sheetFormatPr defaultColWidth="8.7109375"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28</v>
      </c>
    </row>
    <row r="2" spans="1:11">
      <c r="A2" t="s">
        <v>29</v>
      </c>
    </row>
    <row r="3" spans="1:11">
      <c r="A3" t="s">
        <v>30</v>
      </c>
    </row>
    <row r="4" spans="1:11">
      <c r="A4" s="14" t="s">
        <v>31</v>
      </c>
      <c r="B4" s="15"/>
      <c r="C4" s="15"/>
      <c r="D4" s="15" t="s">
        <v>32</v>
      </c>
      <c r="E4" s="16"/>
      <c r="G4" s="14" t="s">
        <v>33</v>
      </c>
      <c r="H4" s="15"/>
      <c r="I4" s="15"/>
      <c r="J4" s="15" t="s">
        <v>34</v>
      </c>
      <c r="K4" s="16"/>
    </row>
    <row r="5" spans="1:11">
      <c r="A5" s="5"/>
      <c r="B5" s="5" t="s">
        <v>35</v>
      </c>
      <c r="C5" s="5" t="s">
        <v>6</v>
      </c>
      <c r="D5" s="5" t="s">
        <v>36</v>
      </c>
      <c r="E5" s="5"/>
      <c r="G5" s="5"/>
      <c r="H5" s="5" t="str">
        <f>B6</f>
        <v>CONDOR-B</v>
      </c>
      <c r="I5" s="5" t="s">
        <v>6</v>
      </c>
      <c r="J5" s="5" t="str">
        <f>B5</f>
        <v>D. ORO</v>
      </c>
      <c r="K5" s="5"/>
    </row>
    <row r="6" spans="1:11">
      <c r="A6" s="4"/>
      <c r="B6" s="4" t="s">
        <v>37</v>
      </c>
      <c r="C6" s="4" t="s">
        <v>6</v>
      </c>
      <c r="D6" s="4" t="s">
        <v>38</v>
      </c>
      <c r="E6" s="4"/>
      <c r="G6" s="4"/>
      <c r="H6" s="4" t="str">
        <f>B7</f>
        <v>BAYER MU</v>
      </c>
      <c r="I6" s="4" t="s">
        <v>6</v>
      </c>
      <c r="J6" s="4" t="str">
        <f>D5</f>
        <v>NECAXA 08</v>
      </c>
      <c r="K6" s="4"/>
    </row>
    <row r="7" spans="1:11">
      <c r="A7" s="4"/>
      <c r="B7" s="4" t="s">
        <v>39</v>
      </c>
      <c r="C7" s="4" t="s">
        <v>6</v>
      </c>
      <c r="D7" s="4" t="s">
        <v>40</v>
      </c>
      <c r="E7" s="4"/>
      <c r="G7" s="4"/>
      <c r="H7" s="4" t="str">
        <f>B8</f>
        <v>PACHUCA</v>
      </c>
      <c r="I7" s="4" t="s">
        <v>6</v>
      </c>
      <c r="J7" s="4" t="str">
        <f>D6</f>
        <v>D.WATSON</v>
      </c>
      <c r="K7" s="4"/>
    </row>
    <row r="8" spans="1:11">
      <c r="A8" s="4"/>
      <c r="B8" s="4" t="s">
        <v>41</v>
      </c>
      <c r="C8" s="4" t="s">
        <v>6</v>
      </c>
      <c r="D8" s="4" t="s">
        <v>42</v>
      </c>
      <c r="E8" s="4"/>
      <c r="G8" s="4"/>
      <c r="H8" s="4" t="str">
        <f>B9</f>
        <v>KING CITY</v>
      </c>
      <c r="I8" s="4" t="s">
        <v>6</v>
      </c>
      <c r="J8" s="4" t="str">
        <f>D7</f>
        <v>ATLAS</v>
      </c>
      <c r="K8" s="4"/>
    </row>
    <row r="9" spans="1:11">
      <c r="A9" s="4"/>
      <c r="B9" s="4" t="s">
        <v>43</v>
      </c>
      <c r="C9" s="4" t="s">
        <v>6</v>
      </c>
      <c r="D9" s="4" t="s">
        <v>44</v>
      </c>
      <c r="E9" s="4"/>
      <c r="G9" s="4"/>
      <c r="H9" s="4" t="str">
        <f>D9</f>
        <v>AMERICA</v>
      </c>
      <c r="I9" s="4" t="s">
        <v>6</v>
      </c>
      <c r="J9" s="4" t="str">
        <f>D8</f>
        <v>AC MILAN</v>
      </c>
      <c r="K9" s="4"/>
    </row>
    <row r="11" spans="1:11">
      <c r="A11" s="14" t="s">
        <v>45</v>
      </c>
      <c r="B11" s="15"/>
      <c r="C11" s="15"/>
      <c r="D11" s="15" t="s">
        <v>46</v>
      </c>
      <c r="E11" s="16"/>
      <c r="G11" s="14" t="s">
        <v>47</v>
      </c>
      <c r="H11" s="15"/>
      <c r="I11" s="15"/>
      <c r="J11" s="15"/>
      <c r="K11" s="16"/>
    </row>
    <row r="12" spans="1:11">
      <c r="A12" s="5"/>
      <c r="B12" s="5" t="str">
        <f>B7</f>
        <v>BAYER MU</v>
      </c>
      <c r="C12" s="5" t="s">
        <v>6</v>
      </c>
      <c r="D12" s="5" t="str">
        <f>B6</f>
        <v>CONDOR-B</v>
      </c>
      <c r="E12" s="5"/>
      <c r="G12" s="5"/>
      <c r="H12" s="5" t="str">
        <f>B8</f>
        <v>PACHUCA</v>
      </c>
      <c r="I12" s="5" t="s">
        <v>6</v>
      </c>
      <c r="J12" s="5" t="str">
        <f>B7</f>
        <v>BAYER MU</v>
      </c>
      <c r="K12" s="5"/>
    </row>
    <row r="13" spans="1:11">
      <c r="A13" s="4"/>
      <c r="B13" s="4" t="str">
        <f>B8</f>
        <v>PACHUCA</v>
      </c>
      <c r="C13" s="4" t="s">
        <v>6</v>
      </c>
      <c r="D13" s="4" t="str">
        <f>B5</f>
        <v>D. ORO</v>
      </c>
      <c r="E13" s="4"/>
      <c r="G13" s="4"/>
      <c r="H13" s="4" t="str">
        <f>B9</f>
        <v>KING CITY</v>
      </c>
      <c r="I13" s="4" t="s">
        <v>6</v>
      </c>
      <c r="J13" s="4" t="str">
        <f>B6</f>
        <v>CONDOR-B</v>
      </c>
      <c r="K13" s="4"/>
    </row>
    <row r="14" spans="1:11">
      <c r="A14" s="4"/>
      <c r="B14" s="4" t="str">
        <f>B9</f>
        <v>KING CITY</v>
      </c>
      <c r="C14" s="4" t="s">
        <v>6</v>
      </c>
      <c r="D14" s="4" t="str">
        <f>D5</f>
        <v>NECAXA 08</v>
      </c>
      <c r="E14" s="4"/>
      <c r="G14" s="4"/>
      <c r="H14" s="4" t="str">
        <f>D8</f>
        <v>AC MILAN</v>
      </c>
      <c r="I14" s="4" t="s">
        <v>6</v>
      </c>
      <c r="J14" s="4" t="str">
        <f>B5</f>
        <v>D. ORO</v>
      </c>
      <c r="K14" s="4"/>
    </row>
    <row r="15" spans="1:11">
      <c r="A15" s="4"/>
      <c r="B15" s="4" t="str">
        <f>D8</f>
        <v>AC MILAN</v>
      </c>
      <c r="C15" s="4" t="s">
        <v>6</v>
      </c>
      <c r="D15" s="4" t="str">
        <f>D6</f>
        <v>D.WATSON</v>
      </c>
      <c r="E15" s="4"/>
      <c r="G15" s="4"/>
      <c r="H15" s="4" t="str">
        <f>D7</f>
        <v>ATLAS</v>
      </c>
      <c r="I15" s="4" t="s">
        <v>6</v>
      </c>
      <c r="J15" s="4" t="str">
        <f>D5</f>
        <v>NECAXA 08</v>
      </c>
      <c r="K15" s="4"/>
    </row>
    <row r="16" spans="1:11">
      <c r="A16" s="4"/>
      <c r="B16" s="4" t="str">
        <f>D9</f>
        <v>AMERICA</v>
      </c>
      <c r="C16" s="4" t="s">
        <v>6</v>
      </c>
      <c r="D16" s="4" t="str">
        <f>D7</f>
        <v>ATLAS</v>
      </c>
      <c r="E16" s="4"/>
      <c r="G16" s="4"/>
      <c r="H16" s="4" t="str">
        <f>D9</f>
        <v>AMERICA</v>
      </c>
      <c r="I16" s="4" t="s">
        <v>6</v>
      </c>
      <c r="J16" s="4" t="str">
        <f>D6</f>
        <v>D.WATSON</v>
      </c>
      <c r="K16" s="4"/>
    </row>
    <row r="18" spans="1:11">
      <c r="A18" s="14" t="s">
        <v>48</v>
      </c>
      <c r="B18" s="15"/>
      <c r="C18" s="15"/>
      <c r="D18" s="15" t="s">
        <v>49</v>
      </c>
      <c r="E18" s="16"/>
      <c r="G18" s="14" t="s">
        <v>50</v>
      </c>
      <c r="H18" s="15"/>
      <c r="I18" s="15"/>
      <c r="J18" s="15"/>
      <c r="K18" s="16"/>
    </row>
    <row r="19" spans="1:11">
      <c r="A19" s="5"/>
      <c r="B19" s="5" t="str">
        <f>B9</f>
        <v>KING CITY</v>
      </c>
      <c r="C19" s="5" t="s">
        <v>6</v>
      </c>
      <c r="D19" s="5" t="str">
        <f>B8</f>
        <v>PACHUCA</v>
      </c>
      <c r="E19" s="5"/>
      <c r="G19" s="5"/>
      <c r="H19" s="5" t="str">
        <f>D8</f>
        <v>AC MILAN</v>
      </c>
      <c r="I19" s="5" t="s">
        <v>6</v>
      </c>
      <c r="J19" s="5" t="str">
        <f>B9</f>
        <v>KING CITY</v>
      </c>
      <c r="K19" s="5"/>
    </row>
    <row r="20" spans="1:11">
      <c r="A20" s="4"/>
      <c r="B20" s="4" t="str">
        <f>D8</f>
        <v>AC MILAN</v>
      </c>
      <c r="C20" s="4" t="s">
        <v>6</v>
      </c>
      <c r="D20" s="4" t="str">
        <f>B7</f>
        <v>BAYER MU</v>
      </c>
      <c r="E20" s="4"/>
      <c r="G20" s="4"/>
      <c r="H20" s="4" t="str">
        <f>D7</f>
        <v>ATLAS</v>
      </c>
      <c r="I20" s="4" t="s">
        <v>6</v>
      </c>
      <c r="J20" s="4" t="str">
        <f>B8</f>
        <v>PACHUCA</v>
      </c>
      <c r="K20" s="4"/>
    </row>
    <row r="21" spans="1:11">
      <c r="A21" s="4"/>
      <c r="B21" s="4" t="str">
        <f>D7</f>
        <v>ATLAS</v>
      </c>
      <c r="C21" s="4" t="s">
        <v>6</v>
      </c>
      <c r="D21" s="4" t="str">
        <f>B6</f>
        <v>CONDOR-B</v>
      </c>
      <c r="E21" s="4"/>
      <c r="G21" s="4"/>
      <c r="H21" s="4" t="str">
        <f>D6</f>
        <v>D.WATSON</v>
      </c>
      <c r="I21" s="4" t="s">
        <v>6</v>
      </c>
      <c r="J21" s="4" t="str">
        <f>B7</f>
        <v>BAYER MU</v>
      </c>
      <c r="K21" s="4"/>
    </row>
    <row r="22" spans="1:11">
      <c r="A22" s="4"/>
      <c r="B22" s="4" t="str">
        <f>D6</f>
        <v>D.WATSON</v>
      </c>
      <c r="C22" s="4" t="s">
        <v>6</v>
      </c>
      <c r="D22" s="4" t="str">
        <f>B5</f>
        <v>D. ORO</v>
      </c>
      <c r="E22" s="4"/>
      <c r="G22" s="4"/>
      <c r="H22" s="4" t="str">
        <f>D5</f>
        <v>NECAXA 08</v>
      </c>
      <c r="I22" s="4" t="s">
        <v>6</v>
      </c>
      <c r="J22" s="4" t="str">
        <f>B6</f>
        <v>CONDOR-B</v>
      </c>
      <c r="K22" s="4"/>
    </row>
    <row r="23" spans="1:11">
      <c r="A23" s="4"/>
      <c r="B23" s="4" t="str">
        <f>D5</f>
        <v>NECAXA 08</v>
      </c>
      <c r="C23" s="4" t="s">
        <v>6</v>
      </c>
      <c r="D23" s="4" t="str">
        <f>D9</f>
        <v>AMERICA</v>
      </c>
      <c r="E23" s="4"/>
      <c r="G23" s="4"/>
      <c r="H23" s="4" t="str">
        <f>B5</f>
        <v>D. ORO</v>
      </c>
      <c r="I23" s="4" t="s">
        <v>6</v>
      </c>
      <c r="J23" s="4" t="str">
        <f>D9</f>
        <v>AMERICA</v>
      </c>
      <c r="K23" s="4"/>
    </row>
    <row r="25" spans="1:11">
      <c r="A25" s="14" t="s">
        <v>51</v>
      </c>
      <c r="B25" s="15"/>
      <c r="C25" s="15"/>
      <c r="D25" s="15"/>
      <c r="E25" s="16"/>
      <c r="G25" s="14" t="s">
        <v>52</v>
      </c>
      <c r="H25" s="15"/>
      <c r="I25" s="15"/>
      <c r="J25" s="15"/>
      <c r="K25" s="16"/>
    </row>
    <row r="26" spans="1:11">
      <c r="A26" s="5"/>
      <c r="B26" s="5" t="str">
        <f>D7</f>
        <v>ATLAS</v>
      </c>
      <c r="C26" s="5" t="s">
        <v>6</v>
      </c>
      <c r="D26" s="5" t="str">
        <f>D8</f>
        <v>AC MILAN</v>
      </c>
      <c r="E26" s="5"/>
      <c r="G26" s="5"/>
      <c r="H26" s="5" t="str">
        <f>D6</f>
        <v>D.WATSON</v>
      </c>
      <c r="I26" s="5" t="s">
        <v>6</v>
      </c>
      <c r="J26" s="5" t="str">
        <f>D7</f>
        <v>ATLAS</v>
      </c>
      <c r="K26" s="5"/>
    </row>
    <row r="27" spans="1:11">
      <c r="A27" s="4"/>
      <c r="B27" s="4" t="str">
        <f>D6</f>
        <v>D.WATSON</v>
      </c>
      <c r="C27" s="4" t="s">
        <v>6</v>
      </c>
      <c r="D27" s="4" t="str">
        <f>B9</f>
        <v>KING CITY</v>
      </c>
      <c r="E27" s="4"/>
      <c r="G27" s="4"/>
      <c r="H27" s="4" t="str">
        <f>D5</f>
        <v>NECAXA 08</v>
      </c>
      <c r="I27" s="4" t="s">
        <v>6</v>
      </c>
      <c r="J27" s="4" t="str">
        <f>D8</f>
        <v>AC MILAN</v>
      </c>
      <c r="K27" s="4"/>
    </row>
    <row r="28" spans="1:11">
      <c r="A28" s="4"/>
      <c r="B28" s="4" t="str">
        <f>D5</f>
        <v>NECAXA 08</v>
      </c>
      <c r="C28" s="4" t="s">
        <v>6</v>
      </c>
      <c r="D28" s="4" t="str">
        <f>B8</f>
        <v>PACHUCA</v>
      </c>
      <c r="E28" s="4"/>
      <c r="G28" s="4"/>
      <c r="H28" s="4" t="str">
        <f>B5</f>
        <v>D. ORO</v>
      </c>
      <c r="I28" s="4" t="s">
        <v>6</v>
      </c>
      <c r="J28" s="4" t="str">
        <f>B9</f>
        <v>KING CITY</v>
      </c>
      <c r="K28" s="4"/>
    </row>
    <row r="29" spans="1:11">
      <c r="A29" s="4"/>
      <c r="B29" s="4" t="str">
        <f>B5</f>
        <v>D. ORO</v>
      </c>
      <c r="C29" s="4" t="s">
        <v>6</v>
      </c>
      <c r="D29" s="4" t="str">
        <f>B7</f>
        <v>BAYER MU</v>
      </c>
      <c r="E29" s="4"/>
      <c r="G29" s="4"/>
      <c r="H29" s="4" t="str">
        <f>B6</f>
        <v>CONDOR-B</v>
      </c>
      <c r="I29" s="4" t="s">
        <v>6</v>
      </c>
      <c r="J29" s="4" t="str">
        <f>B8</f>
        <v>PACHUCA</v>
      </c>
      <c r="K29" s="4"/>
    </row>
    <row r="30" spans="1:11">
      <c r="A30" s="4"/>
      <c r="B30" s="4" t="str">
        <f>B6</f>
        <v>CONDOR-B</v>
      </c>
      <c r="C30" s="4" t="s">
        <v>6</v>
      </c>
      <c r="D30" s="4" t="str">
        <f>D9</f>
        <v>AMERICA</v>
      </c>
      <c r="E30" s="4"/>
      <c r="G30" s="4"/>
      <c r="H30" s="4" t="str">
        <f>B7</f>
        <v>BAYER MU</v>
      </c>
      <c r="I30" s="4" t="s">
        <v>6</v>
      </c>
      <c r="J30" s="4" t="str">
        <f>D9</f>
        <v>AMERICA</v>
      </c>
      <c r="K30" s="4"/>
    </row>
    <row r="32" spans="1:11">
      <c r="A32" s="14" t="s">
        <v>53</v>
      </c>
      <c r="B32" s="15"/>
      <c r="C32" s="15"/>
      <c r="D32" s="15"/>
      <c r="E32" s="16"/>
    </row>
    <row r="33" spans="1:5">
      <c r="A33" s="5"/>
      <c r="B33" s="5" t="str">
        <f>D5</f>
        <v>NECAXA 08</v>
      </c>
      <c r="C33" s="5" t="s">
        <v>6</v>
      </c>
      <c r="D33" s="5" t="str">
        <f>D6</f>
        <v>D.WATSON</v>
      </c>
      <c r="E33" s="5"/>
    </row>
    <row r="34" spans="1:5">
      <c r="A34" s="4"/>
      <c r="B34" s="4" t="str">
        <f>B5</f>
        <v>D. ORO</v>
      </c>
      <c r="C34" s="4" t="s">
        <v>6</v>
      </c>
      <c r="D34" s="4" t="str">
        <f>D7</f>
        <v>ATLAS</v>
      </c>
      <c r="E34" s="4"/>
    </row>
    <row r="35" spans="1:5">
      <c r="A35" s="4"/>
      <c r="B35" s="4" t="str">
        <f>B6</f>
        <v>CONDOR-B</v>
      </c>
      <c r="C35" s="4" t="s">
        <v>6</v>
      </c>
      <c r="D35" s="4" t="str">
        <f>D8</f>
        <v>AC MILAN</v>
      </c>
      <c r="E35" s="4"/>
    </row>
    <row r="36" spans="1:5">
      <c r="A36" s="4"/>
      <c r="B36" s="4" t="str">
        <f>B7</f>
        <v>BAYER MU</v>
      </c>
      <c r="C36" s="4" t="s">
        <v>6</v>
      </c>
      <c r="D36" s="4" t="str">
        <f>B9</f>
        <v>KING CITY</v>
      </c>
      <c r="E36" s="4"/>
    </row>
    <row r="37" spans="1:5">
      <c r="A37" s="4"/>
      <c r="B37" s="4" t="str">
        <f>B8</f>
        <v>PACHUCA</v>
      </c>
      <c r="C37" s="4" t="s">
        <v>6</v>
      </c>
      <c r="D37" s="4" t="str">
        <f>D9</f>
        <v>AMERICA</v>
      </c>
      <c r="E3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zoomScaleNormal="100" workbookViewId="0">
      <selection activeCell="I12" sqref="I12"/>
    </sheetView>
  </sheetViews>
  <sheetFormatPr defaultColWidth="8.7109375"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54</v>
      </c>
    </row>
    <row r="2" spans="1:11">
      <c r="A2" t="s">
        <v>29</v>
      </c>
    </row>
    <row r="3" spans="1:11">
      <c r="A3" t="s">
        <v>55</v>
      </c>
    </row>
    <row r="4" spans="1:11">
      <c r="A4" s="14"/>
      <c r="B4" s="15"/>
      <c r="C4" s="15"/>
      <c r="D4" s="15"/>
      <c r="E4" s="16"/>
      <c r="G4" s="14"/>
      <c r="H4" s="15"/>
      <c r="I4" s="15"/>
      <c r="J4" s="15"/>
      <c r="K4" s="16"/>
    </row>
    <row r="5" spans="1:11">
      <c r="A5" s="5"/>
      <c r="B5" s="5">
        <f ca="1">B5</f>
        <v>0</v>
      </c>
      <c r="C5" s="5" t="s">
        <v>6</v>
      </c>
      <c r="D5" s="5">
        <f ca="1">D5</f>
        <v>0</v>
      </c>
      <c r="E5" s="5"/>
      <c r="G5" s="5"/>
      <c r="H5" s="5">
        <f ca="1">B6</f>
        <v>0</v>
      </c>
      <c r="I5" s="5" t="s">
        <v>6</v>
      </c>
      <c r="J5" s="5">
        <f ca="1">B5</f>
        <v>0</v>
      </c>
      <c r="K5" s="5"/>
    </row>
    <row r="6" spans="1:11">
      <c r="A6" s="4"/>
      <c r="B6" s="4">
        <f ca="1">B6</f>
        <v>0</v>
      </c>
      <c r="C6" s="4" t="s">
        <v>6</v>
      </c>
      <c r="D6" s="4">
        <f ca="1">D6</f>
        <v>0</v>
      </c>
      <c r="E6" s="4"/>
      <c r="G6" s="4"/>
      <c r="H6" s="4">
        <f ca="1">B7</f>
        <v>0</v>
      </c>
      <c r="I6" s="4" t="s">
        <v>6</v>
      </c>
      <c r="J6" s="4">
        <f ca="1">D5</f>
        <v>0</v>
      </c>
      <c r="K6" s="4"/>
    </row>
    <row r="7" spans="1:11">
      <c r="A7" s="4"/>
      <c r="B7" s="4">
        <f ca="1">B7</f>
        <v>0</v>
      </c>
      <c r="C7" s="4" t="s">
        <v>6</v>
      </c>
      <c r="D7" s="4">
        <f ca="1">D7</f>
        <v>0</v>
      </c>
      <c r="E7" s="4"/>
      <c r="G7" s="4"/>
      <c r="H7" s="4">
        <f ca="1">D6</f>
        <v>0</v>
      </c>
      <c r="I7" s="4" t="s">
        <v>6</v>
      </c>
      <c r="J7" s="4">
        <f ca="1">D7</f>
        <v>0</v>
      </c>
      <c r="K7" s="4"/>
    </row>
    <row r="9" spans="1:11">
      <c r="A9" s="14"/>
      <c r="B9" s="15"/>
      <c r="C9" s="15"/>
      <c r="D9" s="15"/>
      <c r="E9" s="16"/>
      <c r="G9" s="14"/>
      <c r="H9" s="15"/>
      <c r="I9" s="15"/>
      <c r="J9" s="15"/>
      <c r="K9" s="16"/>
    </row>
    <row r="10" spans="1:11">
      <c r="A10" s="5"/>
      <c r="B10" s="5">
        <f ca="1">B7</f>
        <v>0</v>
      </c>
      <c r="C10" s="5" t="s">
        <v>6</v>
      </c>
      <c r="D10" s="5">
        <f ca="1">B6</f>
        <v>0</v>
      </c>
      <c r="E10" s="5"/>
      <c r="G10" s="5"/>
      <c r="H10" s="5">
        <f ca="1">D6</f>
        <v>0</v>
      </c>
      <c r="I10" s="5" t="s">
        <v>6</v>
      </c>
      <c r="J10" s="5">
        <f ca="1">B7</f>
        <v>0</v>
      </c>
      <c r="K10" s="5"/>
    </row>
    <row r="11" spans="1:11">
      <c r="A11" s="4"/>
      <c r="B11" s="4">
        <f ca="1">D6</f>
        <v>0</v>
      </c>
      <c r="C11" s="4" t="s">
        <v>6</v>
      </c>
      <c r="D11" s="4">
        <f ca="1">B5</f>
        <v>0</v>
      </c>
      <c r="E11" s="4"/>
      <c r="G11" s="4"/>
      <c r="H11" s="4">
        <f ca="1">D6</f>
        <v>0</v>
      </c>
      <c r="I11" s="4" t="s">
        <v>6</v>
      </c>
      <c r="J11" s="4">
        <f ca="1">B6</f>
        <v>0</v>
      </c>
      <c r="K11" s="4"/>
    </row>
    <row r="12" spans="1:11">
      <c r="A12" s="4"/>
      <c r="B12" s="4">
        <f ca="1">D5</f>
        <v>0</v>
      </c>
      <c r="C12" s="4" t="s">
        <v>6</v>
      </c>
      <c r="D12" s="4">
        <f ca="1">D7</f>
        <v>0</v>
      </c>
      <c r="E12" s="4"/>
      <c r="G12" s="4"/>
      <c r="H12" s="4">
        <f ca="1">B5</f>
        <v>0</v>
      </c>
      <c r="I12" s="4" t="s">
        <v>6</v>
      </c>
      <c r="J12" s="4">
        <f ca="1">D7</f>
        <v>0</v>
      </c>
      <c r="K12" s="4"/>
    </row>
    <row r="14" spans="1:11">
      <c r="A14" s="14"/>
      <c r="B14" s="15"/>
      <c r="C14" s="15"/>
      <c r="D14" s="15"/>
      <c r="E14" s="16"/>
    </row>
    <row r="15" spans="1:11">
      <c r="A15" s="5"/>
      <c r="B15" s="5">
        <f ca="1">D5</f>
        <v>0</v>
      </c>
      <c r="C15" s="5" t="s">
        <v>6</v>
      </c>
      <c r="D15" s="5">
        <f ca="1">D6</f>
        <v>0</v>
      </c>
      <c r="E15" s="5"/>
    </row>
    <row r="16" spans="1:11">
      <c r="A16" s="4"/>
      <c r="B16" s="4">
        <f ca="1">B5</f>
        <v>0</v>
      </c>
      <c r="C16" s="4" t="s">
        <v>6</v>
      </c>
      <c r="D16" s="4">
        <f ca="1">B7</f>
        <v>0</v>
      </c>
      <c r="E16" s="4"/>
    </row>
    <row r="17" spans="1:5">
      <c r="A17" s="4"/>
      <c r="B17" s="4">
        <f ca="1">B6</f>
        <v>0</v>
      </c>
      <c r="C17" s="4" t="s">
        <v>6</v>
      </c>
      <c r="D17" s="4">
        <f ca="1">D7</f>
        <v>0</v>
      </c>
      <c r="E1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zoomScaleNormal="100" workbookViewId="0">
      <selection activeCell="B5" sqref="B5"/>
    </sheetView>
  </sheetViews>
  <sheetFormatPr defaultColWidth="8.7109375"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56</v>
      </c>
    </row>
    <row r="2" spans="1:11">
      <c r="A2" t="s">
        <v>29</v>
      </c>
    </row>
    <row r="3" spans="1:11">
      <c r="A3" t="s">
        <v>57</v>
      </c>
    </row>
    <row r="4" spans="1:11">
      <c r="A4" s="14"/>
      <c r="B4" s="15"/>
      <c r="C4" s="15"/>
      <c r="D4" s="15"/>
      <c r="E4" s="16"/>
      <c r="G4" s="14"/>
      <c r="H4" s="15"/>
      <c r="I4" s="15"/>
      <c r="J4" s="15"/>
      <c r="K4" s="16"/>
    </row>
    <row r="5" spans="1:11">
      <c r="A5" s="5"/>
      <c r="B5" s="5" t="s">
        <v>58</v>
      </c>
      <c r="C5" s="5" t="s">
        <v>6</v>
      </c>
      <c r="D5" s="5" t="s">
        <v>12</v>
      </c>
      <c r="E5" s="5"/>
      <c r="G5" s="5"/>
      <c r="H5" s="5" t="str">
        <f>B8</f>
        <v>AZTECS</v>
      </c>
      <c r="I5" s="5" t="s">
        <v>6</v>
      </c>
      <c r="J5" s="5" t="str">
        <f>B7</f>
        <v>AC MILAN</v>
      </c>
      <c r="K5" s="5"/>
    </row>
    <row r="6" spans="1:11">
      <c r="A6" s="4"/>
      <c r="B6" s="4" t="s">
        <v>59</v>
      </c>
      <c r="C6" s="4" t="s">
        <v>6</v>
      </c>
      <c r="D6" s="4" t="s">
        <v>60</v>
      </c>
      <c r="E6" s="4"/>
      <c r="G6" s="4"/>
      <c r="H6" s="4" t="str">
        <f>D7</f>
        <v>RED UNITED</v>
      </c>
      <c r="I6" s="4" t="s">
        <v>6</v>
      </c>
      <c r="J6" s="4" t="str">
        <f>B6</f>
        <v>CHELSEA</v>
      </c>
      <c r="K6" s="4"/>
    </row>
    <row r="7" spans="1:11">
      <c r="A7" s="4"/>
      <c r="B7" s="4" t="s">
        <v>42</v>
      </c>
      <c r="C7" s="4" t="s">
        <v>6</v>
      </c>
      <c r="D7" s="4" t="s">
        <v>61</v>
      </c>
      <c r="E7" s="4"/>
      <c r="G7" s="4"/>
      <c r="H7" s="4" t="str">
        <f>D6</f>
        <v>MVCS</v>
      </c>
      <c r="I7" s="4" t="s">
        <v>6</v>
      </c>
      <c r="J7" s="4" t="str">
        <f>B5</f>
        <v>CONDOR</v>
      </c>
      <c r="K7" s="4"/>
    </row>
    <row r="8" spans="1:11">
      <c r="A8" s="4"/>
      <c r="B8" s="4" t="s">
        <v>62</v>
      </c>
      <c r="C8" s="4" t="s">
        <v>6</v>
      </c>
      <c r="D8" s="4" t="s">
        <v>63</v>
      </c>
      <c r="E8" s="4"/>
      <c r="G8" s="4"/>
      <c r="H8" s="4" t="str">
        <f>D5</f>
        <v>NECAXA</v>
      </c>
      <c r="I8" s="4" t="s">
        <v>6</v>
      </c>
      <c r="J8" s="4" t="str">
        <f>D8</f>
        <v>LEONCITAS</v>
      </c>
      <c r="K8" s="4"/>
    </row>
    <row r="9" spans="1:11">
      <c r="A9" s="4"/>
      <c r="B9" s="4"/>
      <c r="C9" s="4"/>
      <c r="D9" s="4"/>
      <c r="E9" s="4"/>
      <c r="G9" s="4"/>
      <c r="H9" s="4"/>
      <c r="I9" s="4"/>
      <c r="J9" s="4"/>
      <c r="K9" s="4"/>
    </row>
    <row r="11" spans="1:11">
      <c r="A11" s="14"/>
      <c r="B11" s="15"/>
      <c r="C11" s="15"/>
      <c r="D11" s="15"/>
      <c r="E11" s="16"/>
      <c r="G11" s="14"/>
      <c r="H11" s="15"/>
      <c r="I11" s="15"/>
      <c r="J11" s="15"/>
      <c r="K11" s="16"/>
    </row>
    <row r="12" spans="1:11">
      <c r="A12" s="5"/>
      <c r="B12" s="5" t="str">
        <f>B6</f>
        <v>CHELSEA</v>
      </c>
      <c r="C12" s="5" t="s">
        <v>6</v>
      </c>
      <c r="D12" s="5" t="str">
        <f>B5</f>
        <v>CONDOR</v>
      </c>
      <c r="E12" s="5"/>
      <c r="G12" s="5"/>
      <c r="H12" s="5" t="str">
        <f>D7</f>
        <v>RED UNITED</v>
      </c>
      <c r="I12" s="5" t="s">
        <v>6</v>
      </c>
      <c r="J12" s="5" t="str">
        <f>B8</f>
        <v>AZTECS</v>
      </c>
      <c r="K12" s="5"/>
    </row>
    <row r="13" spans="1:11">
      <c r="A13" s="4"/>
      <c r="B13" s="4" t="str">
        <f>B7</f>
        <v>AC MILAN</v>
      </c>
      <c r="C13" s="4" t="s">
        <v>6</v>
      </c>
      <c r="D13" s="4" t="str">
        <f>D5</f>
        <v>NECAXA</v>
      </c>
      <c r="E13" s="4"/>
      <c r="G13" s="4"/>
      <c r="H13" s="4" t="str">
        <f>D6</f>
        <v>MVCS</v>
      </c>
      <c r="I13" s="4" t="s">
        <v>6</v>
      </c>
      <c r="J13" s="4" t="str">
        <f>B7</f>
        <v>AC MILAN</v>
      </c>
      <c r="K13" s="4"/>
    </row>
    <row r="14" spans="1:11">
      <c r="A14" s="4"/>
      <c r="B14" s="4" t="str">
        <f>B8</f>
        <v>AZTECS</v>
      </c>
      <c r="C14" s="4" t="s">
        <v>6</v>
      </c>
      <c r="D14" s="4" t="str">
        <f>D6</f>
        <v>MVCS</v>
      </c>
      <c r="E14" s="4"/>
      <c r="G14" s="4"/>
      <c r="H14" s="4" t="str">
        <f>D5</f>
        <v>NECAXA</v>
      </c>
      <c r="I14" s="4" t="s">
        <v>6</v>
      </c>
      <c r="J14" s="4" t="str">
        <f>B6</f>
        <v>CHELSEA</v>
      </c>
      <c r="K14" s="4"/>
    </row>
    <row r="15" spans="1:11">
      <c r="A15" s="4"/>
      <c r="B15" s="4" t="str">
        <f>D8</f>
        <v>LEONCITAS</v>
      </c>
      <c r="C15" s="4" t="s">
        <v>6</v>
      </c>
      <c r="D15" s="4" t="str">
        <f>D7</f>
        <v>RED UNITED</v>
      </c>
      <c r="E15" s="4"/>
      <c r="G15" s="4"/>
      <c r="H15" s="4" t="str">
        <f>B5</f>
        <v>CONDOR</v>
      </c>
      <c r="I15" s="4" t="s">
        <v>6</v>
      </c>
      <c r="J15" s="4" t="str">
        <f>D8</f>
        <v>LEONCITAS</v>
      </c>
      <c r="K15" s="4"/>
    </row>
    <row r="16" spans="1:11">
      <c r="A16" s="4"/>
      <c r="B16" s="4"/>
      <c r="C16" s="4"/>
      <c r="D16" s="4"/>
      <c r="E16" s="4"/>
      <c r="G16" s="4"/>
      <c r="H16" s="4"/>
      <c r="I16" s="4"/>
      <c r="J16" s="4"/>
      <c r="K16" s="4"/>
    </row>
    <row r="18" spans="1:11">
      <c r="A18" s="14"/>
      <c r="B18" s="15"/>
      <c r="C18" s="15"/>
      <c r="D18" s="15"/>
      <c r="E18" s="16"/>
      <c r="G18" s="14"/>
      <c r="H18" s="15"/>
      <c r="I18" s="15"/>
      <c r="J18" s="15"/>
      <c r="K18" s="16"/>
    </row>
    <row r="19" spans="1:11">
      <c r="A19" s="5"/>
      <c r="B19" s="5" t="str">
        <f>D5</f>
        <v>NECAXA</v>
      </c>
      <c r="C19" s="5" t="s">
        <v>6</v>
      </c>
      <c r="D19" s="5" t="str">
        <f>D6</f>
        <v>MVCS</v>
      </c>
      <c r="E19" s="5"/>
      <c r="G19" s="5"/>
      <c r="H19" s="5" t="str">
        <f>B7</f>
        <v>AC MILAN</v>
      </c>
      <c r="I19" s="5" t="s">
        <v>6</v>
      </c>
      <c r="J19" s="5" t="str">
        <f>B6</f>
        <v>CHELSEA</v>
      </c>
      <c r="K19" s="5"/>
    </row>
    <row r="20" spans="1:11">
      <c r="A20" s="4"/>
      <c r="B20" s="4" t="str">
        <f>B5</f>
        <v>CONDOR</v>
      </c>
      <c r="C20" s="4" t="s">
        <v>6</v>
      </c>
      <c r="D20" s="4" t="str">
        <f>D7</f>
        <v>RED UNITED</v>
      </c>
      <c r="E20" s="4"/>
      <c r="G20" s="4"/>
      <c r="H20" s="4" t="str">
        <f>B8</f>
        <v>AZTECS</v>
      </c>
      <c r="I20" s="4" t="s">
        <v>6</v>
      </c>
      <c r="J20" s="4" t="str">
        <f>B5</f>
        <v>CONDOR</v>
      </c>
      <c r="K20" s="4"/>
    </row>
    <row r="21" spans="1:11">
      <c r="A21" s="4"/>
      <c r="B21" s="4" t="str">
        <f>B6</f>
        <v>CHELSEA</v>
      </c>
      <c r="C21" s="4" t="s">
        <v>6</v>
      </c>
      <c r="D21" s="4" t="str">
        <f>B8</f>
        <v>AZTECS</v>
      </c>
      <c r="E21" s="4"/>
      <c r="G21" s="4"/>
      <c r="H21" s="4" t="str">
        <f>D7</f>
        <v>RED UNITED</v>
      </c>
      <c r="I21" s="4" t="s">
        <v>6</v>
      </c>
      <c r="J21" s="4" t="str">
        <f>D5</f>
        <v>NECAXA</v>
      </c>
      <c r="K21" s="4"/>
    </row>
    <row r="22" spans="1:11">
      <c r="A22" s="4"/>
      <c r="B22" s="4" t="str">
        <f>D8</f>
        <v>LEONCITAS</v>
      </c>
      <c r="C22" s="4" t="s">
        <v>6</v>
      </c>
      <c r="D22" s="4" t="str">
        <f>B7</f>
        <v>AC MILAN</v>
      </c>
      <c r="E22" s="4"/>
      <c r="G22" s="4"/>
      <c r="H22" s="4" t="str">
        <f>D8</f>
        <v>LEONCITAS</v>
      </c>
      <c r="I22" s="4" t="s">
        <v>6</v>
      </c>
      <c r="J22" s="4" t="str">
        <f>D6</f>
        <v>MVCS</v>
      </c>
      <c r="K22" s="4"/>
    </row>
    <row r="23" spans="1:11">
      <c r="A23" s="4"/>
      <c r="B23" s="4"/>
      <c r="C23" s="4"/>
      <c r="D23" s="4"/>
      <c r="E23" s="4"/>
      <c r="G23" s="4"/>
      <c r="H23" s="4"/>
      <c r="I23" s="4"/>
      <c r="J23" s="4"/>
      <c r="K23" s="4"/>
    </row>
    <row r="25" spans="1:11">
      <c r="A25" s="14"/>
      <c r="B25" s="15"/>
      <c r="C25" s="15"/>
      <c r="D25" s="15"/>
      <c r="E25" s="16"/>
    </row>
    <row r="26" spans="1:11">
      <c r="A26" s="5"/>
      <c r="B26" s="5" t="str">
        <f>D6</f>
        <v>MVCS</v>
      </c>
      <c r="C26" s="5" t="s">
        <v>6</v>
      </c>
      <c r="D26" s="5" t="str">
        <f>D7</f>
        <v>RED UNITED</v>
      </c>
      <c r="E26" s="5"/>
    </row>
    <row r="27" spans="1:11">
      <c r="A27" s="4"/>
      <c r="B27" s="4" t="str">
        <f>D5</f>
        <v>NECAXA</v>
      </c>
      <c r="C27" s="4" t="s">
        <v>6</v>
      </c>
      <c r="D27" s="4" t="str">
        <f>B8</f>
        <v>AZTECS</v>
      </c>
      <c r="E27" s="4"/>
    </row>
    <row r="28" spans="1:11">
      <c r="A28" s="4"/>
      <c r="B28" s="4" t="str">
        <f>B5</f>
        <v>CONDOR</v>
      </c>
      <c r="C28" s="4" t="s">
        <v>6</v>
      </c>
      <c r="D28" s="4" t="str">
        <f>B7</f>
        <v>AC MILAN</v>
      </c>
      <c r="E28" s="4"/>
    </row>
    <row r="29" spans="1:11">
      <c r="A29" s="4"/>
      <c r="B29" s="4" t="str">
        <f>B6</f>
        <v>CHELSEA</v>
      </c>
      <c r="C29" s="4" t="s">
        <v>6</v>
      </c>
      <c r="D29" s="4" t="str">
        <f>D8</f>
        <v>LEONCITAS</v>
      </c>
      <c r="E29" s="4"/>
    </row>
    <row r="30" spans="1:11">
      <c r="A30" s="4"/>
      <c r="B30" s="4"/>
      <c r="C30" s="4"/>
      <c r="D30" s="4"/>
      <c r="E30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</vt:lpstr>
      <vt:lpstr>10</vt:lpstr>
      <vt:lpstr>6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revision>3</cp:revision>
  <cp:lastPrinted>2022-10-03T16:51:57Z</cp:lastPrinted>
  <dcterms:created xsi:type="dcterms:W3CDTF">2020-01-21T15:34:57Z</dcterms:created>
  <dcterms:modified xsi:type="dcterms:W3CDTF">2024-10-14T19:33:04Z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