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3215" windowHeight="7875" activeTab="2"/>
  </bookViews>
  <sheets>
    <sheet name="RESULTADOS" sheetId="7" r:id="rId1"/>
    <sheet name="06y04" sheetId="3" r:id="rId2"/>
    <sheet name="08Y10" sheetId="6" r:id="rId3"/>
    <sheet name="GOL Y CAS" sheetId="8" r:id="rId4"/>
    <sheet name="COPITA" sheetId="9" r:id="rId5"/>
    <sheet name="02Y00" sheetId="4" r:id="rId6"/>
    <sheet name="COPITA-2" sheetId="10" r:id="rId7"/>
    <sheet name="ADULTOS" sheetId="11" r:id="rId8"/>
    <sheet name="Sheet1" sheetId="12" r:id="rId9"/>
    <sheet name="TORNEO" sheetId="13" r:id="rId10"/>
  </sheets>
  <definedNames>
    <definedName name="_xlnm._FilterDatabase" localSheetId="1" hidden="1">'06y04'!$A$2:$I$10</definedName>
    <definedName name="_xlnm._FilterDatabase" localSheetId="2" hidden="1">'08Y10'!$A$9:$I$10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3"/>
  <c r="H33"/>
  <c r="I42" i="6" l="1"/>
  <c r="H42"/>
  <c r="I35"/>
  <c r="H35"/>
  <c r="I20"/>
  <c r="H20"/>
  <c r="I12"/>
  <c r="H12"/>
  <c r="I15"/>
  <c r="H15"/>
  <c r="I18" i="3" l="1"/>
  <c r="H18"/>
  <c r="I19"/>
  <c r="H19"/>
  <c r="I22"/>
  <c r="H22"/>
  <c r="I15" i="4"/>
  <c r="H15"/>
  <c r="I14"/>
  <c r="H14"/>
  <c r="I5"/>
  <c r="H5"/>
  <c r="I17"/>
  <c r="H17"/>
  <c r="I9"/>
  <c r="H9"/>
  <c r="I37" i="6"/>
  <c r="H37"/>
  <c r="I9"/>
  <c r="H9"/>
  <c r="I33"/>
  <c r="H33"/>
  <c r="I43" i="3"/>
  <c r="H43"/>
  <c r="I31" i="6"/>
  <c r="H31"/>
  <c r="I38"/>
  <c r="H38"/>
  <c r="I32"/>
  <c r="H32"/>
  <c r="I11"/>
  <c r="H11"/>
  <c r="I41"/>
  <c r="H41"/>
  <c r="I39"/>
  <c r="H39"/>
  <c r="I40"/>
  <c r="H40"/>
  <c r="I43"/>
  <c r="H43"/>
  <c r="I18"/>
  <c r="H18"/>
  <c r="I17"/>
  <c r="H17"/>
  <c r="I40" i="3"/>
  <c r="H40"/>
  <c r="I26" i="4"/>
  <c r="H26"/>
  <c r="I48" i="3"/>
  <c r="H48"/>
  <c r="I30" i="6"/>
  <c r="H30"/>
  <c r="I16" i="3"/>
  <c r="H16"/>
  <c r="I6"/>
  <c r="H6"/>
  <c r="I28" i="6"/>
  <c r="H28"/>
  <c r="I22"/>
  <c r="H22"/>
  <c r="I7" i="3"/>
  <c r="H7"/>
  <c r="I47" i="10"/>
  <c r="H47"/>
  <c r="I42"/>
  <c r="H42"/>
  <c r="I52"/>
  <c r="H52"/>
  <c r="I63"/>
  <c r="H63"/>
  <c r="I62"/>
  <c r="H62"/>
  <c r="I61"/>
  <c r="H61"/>
  <c r="I60"/>
  <c r="H60"/>
  <c r="I59"/>
  <c r="H59"/>
  <c r="I56"/>
  <c r="H56"/>
  <c r="I55"/>
  <c r="H55"/>
  <c r="I54"/>
  <c r="H54"/>
  <c r="I51"/>
  <c r="H51"/>
  <c r="I50"/>
  <c r="H50"/>
  <c r="I49"/>
  <c r="H49"/>
  <c r="I46"/>
  <c r="H46"/>
  <c r="I45"/>
  <c r="H45"/>
  <c r="I44"/>
  <c r="H44"/>
  <c r="I41"/>
  <c r="H41"/>
  <c r="I40"/>
  <c r="H40"/>
  <c r="I39"/>
  <c r="H39"/>
  <c r="I36"/>
  <c r="H36"/>
  <c r="I35"/>
  <c r="H35"/>
  <c r="I34"/>
  <c r="H34"/>
  <c r="I31"/>
  <c r="H31"/>
  <c r="I30"/>
  <c r="H30"/>
  <c r="I29"/>
  <c r="H29"/>
  <c r="I14"/>
  <c r="H14"/>
  <c r="I25" i="4"/>
  <c r="H25"/>
  <c r="I26" i="6"/>
  <c r="H26"/>
  <c r="I45" i="3"/>
  <c r="H45"/>
  <c r="I17"/>
  <c r="H17"/>
  <c r="I23"/>
  <c r="H23"/>
  <c r="I24"/>
  <c r="H24"/>
  <c r="I8"/>
  <c r="H8"/>
  <c r="I41"/>
  <c r="H41"/>
  <c r="I38"/>
  <c r="H38"/>
  <c r="I29" i="6"/>
  <c r="H29"/>
  <c r="I27"/>
  <c r="H27"/>
  <c r="I44" i="3"/>
  <c r="H44"/>
  <c r="I21" i="6"/>
  <c r="H21"/>
  <c r="I25" i="3"/>
  <c r="H25"/>
  <c r="I21"/>
  <c r="H21"/>
  <c r="I23" i="6"/>
  <c r="H23"/>
  <c r="I34"/>
  <c r="H34"/>
  <c r="I25"/>
  <c r="H25"/>
  <c r="I24"/>
  <c r="H24"/>
  <c r="I47" i="3"/>
  <c r="H47"/>
  <c r="I42"/>
  <c r="H42"/>
  <c r="I30"/>
  <c r="H30"/>
  <c r="I23" i="4"/>
  <c r="H23"/>
  <c r="I16"/>
  <c r="H16"/>
  <c r="I10"/>
  <c r="H10"/>
  <c r="I8"/>
  <c r="H8"/>
  <c r="I6"/>
  <c r="H6"/>
  <c r="I7"/>
  <c r="H7"/>
  <c r="I18"/>
  <c r="H18"/>
  <c r="I13"/>
  <c r="H13"/>
  <c r="I11"/>
  <c r="H11"/>
  <c r="I29" i="3"/>
  <c r="H29"/>
  <c r="I20"/>
  <c r="H20"/>
  <c r="I10" i="6"/>
  <c r="H10"/>
  <c r="I10" i="3"/>
  <c r="H10"/>
  <c r="I11"/>
  <c r="H11"/>
  <c r="I14"/>
  <c r="H14"/>
  <c r="I3"/>
  <c r="H3"/>
  <c r="I5"/>
  <c r="H5"/>
  <c r="I15"/>
  <c r="H15"/>
  <c r="I26"/>
  <c r="H26"/>
  <c r="I35"/>
  <c r="H35"/>
  <c r="I6" i="6"/>
  <c r="H6"/>
  <c r="I9" i="3"/>
  <c r="H9"/>
  <c r="I12"/>
  <c r="H12"/>
  <c r="I4"/>
  <c r="H4"/>
  <c r="I17" i="11"/>
  <c r="H17"/>
  <c r="I11"/>
  <c r="H11"/>
  <c r="I19"/>
  <c r="H19"/>
  <c r="I13"/>
  <c r="H13"/>
  <c r="I18"/>
  <c r="H18"/>
  <c r="I12"/>
  <c r="H12"/>
  <c r="I16"/>
  <c r="H16"/>
  <c r="I20"/>
  <c r="H20"/>
  <c r="I14"/>
  <c r="H14"/>
  <c r="I21"/>
  <c r="H21"/>
  <c r="I15"/>
  <c r="H15"/>
  <c r="I22"/>
  <c r="H22"/>
  <c r="I5"/>
  <c r="H5"/>
  <c r="I6"/>
  <c r="H6"/>
  <c r="I7"/>
  <c r="H7"/>
  <c r="I3"/>
  <c r="H3"/>
  <c r="I4"/>
  <c r="H4"/>
  <c r="I8"/>
  <c r="H8"/>
  <c r="I16" i="10"/>
  <c r="H16"/>
  <c r="I26"/>
  <c r="H26"/>
  <c r="I24"/>
  <c r="H24"/>
  <c r="I25"/>
  <c r="H25"/>
  <c r="I21"/>
  <c r="H21"/>
  <c r="I20"/>
  <c r="H20"/>
  <c r="I19"/>
  <c r="H19"/>
  <c r="I12"/>
  <c r="H12"/>
  <c r="I15"/>
  <c r="H15"/>
  <c r="I10"/>
  <c r="H10"/>
  <c r="I11"/>
  <c r="H11"/>
  <c r="I7"/>
  <c r="H7"/>
  <c r="I4"/>
  <c r="H4"/>
  <c r="I6"/>
  <c r="H6"/>
  <c r="I5"/>
  <c r="H5"/>
  <c r="I8"/>
  <c r="H8"/>
  <c r="I40" i="9"/>
  <c r="H40"/>
  <c r="I38"/>
  <c r="H38"/>
  <c r="I41"/>
  <c r="H41"/>
  <c r="I39"/>
  <c r="H39"/>
  <c r="I35"/>
  <c r="H35"/>
  <c r="I34"/>
  <c r="H34"/>
  <c r="I32"/>
  <c r="H32"/>
  <c r="I27"/>
  <c r="H27"/>
  <c r="I24"/>
  <c r="H24"/>
  <c r="I29"/>
  <c r="H29"/>
  <c r="I23"/>
  <c r="H23"/>
  <c r="I28"/>
  <c r="H28"/>
  <c r="I22"/>
  <c r="H22"/>
  <c r="I19"/>
  <c r="H19"/>
  <c r="I18"/>
  <c r="H18"/>
  <c r="I17"/>
  <c r="H17"/>
  <c r="I16"/>
  <c r="H16"/>
  <c r="I13"/>
  <c r="H13"/>
  <c r="I10"/>
  <c r="H10"/>
  <c r="I11"/>
  <c r="H11"/>
  <c r="I12"/>
  <c r="H12"/>
  <c r="I7"/>
  <c r="H7"/>
  <c r="I6"/>
  <c r="H6"/>
  <c r="I5"/>
  <c r="H5"/>
  <c r="I4"/>
  <c r="H4"/>
  <c r="I3"/>
  <c r="H3"/>
  <c r="I27" i="4"/>
  <c r="H27"/>
  <c r="I12" l="1"/>
  <c r="H12"/>
  <c r="I8" i="6" l="1"/>
  <c r="H8"/>
  <c r="I5"/>
  <c r="H5"/>
  <c r="I16"/>
  <c r="H16"/>
  <c r="I13"/>
  <c r="H13"/>
  <c r="H28" i="4"/>
  <c r="I39" i="3"/>
  <c r="H39"/>
  <c r="I14" i="6"/>
  <c r="H14"/>
  <c r="I7"/>
  <c r="H7"/>
  <c r="I22" i="4"/>
  <c r="H22"/>
  <c r="I24"/>
  <c r="H24"/>
  <c r="I28"/>
  <c r="I19"/>
  <c r="H19"/>
  <c r="I34" i="3"/>
  <c r="H34"/>
  <c r="I46"/>
  <c r="H46"/>
  <c r="I49"/>
  <c r="H49"/>
  <c r="I31"/>
  <c r="H31"/>
  <c r="I32"/>
  <c r="H32"/>
  <c r="I28"/>
  <c r="H28"/>
  <c r="I36"/>
  <c r="H36"/>
</calcChain>
</file>

<file path=xl/sharedStrings.xml><?xml version="1.0" encoding="utf-8"?>
<sst xmlns="http://schemas.openxmlformats.org/spreadsheetml/2006/main" count="765" uniqueCount="317">
  <si>
    <t>GF</t>
  </si>
  <si>
    <t>GE</t>
  </si>
  <si>
    <t>PTS</t>
  </si>
  <si>
    <t>PJ</t>
  </si>
  <si>
    <t>PE</t>
  </si>
  <si>
    <t>PP</t>
  </si>
  <si>
    <t>PG</t>
  </si>
  <si>
    <t>DG</t>
  </si>
  <si>
    <t xml:space="preserve"> </t>
  </si>
  <si>
    <t>BARCELONA</t>
  </si>
  <si>
    <t xml:space="preserve">  </t>
  </si>
  <si>
    <t>SOCCER CITY</t>
  </si>
  <si>
    <t>REAL MADRID</t>
  </si>
  <si>
    <t>PUMITAS</t>
  </si>
  <si>
    <t>CATEGORIA 04/05</t>
  </si>
  <si>
    <t>CATEGORIA 02/03</t>
  </si>
  <si>
    <t>CANARIOS</t>
  </si>
  <si>
    <t>AC MILAN</t>
  </si>
  <si>
    <t>EARTHQUAKES</t>
  </si>
  <si>
    <t>BOCA JR</t>
  </si>
  <si>
    <t>CHELSEA</t>
  </si>
  <si>
    <t>FEMENINA</t>
  </si>
  <si>
    <t xml:space="preserve">   </t>
  </si>
  <si>
    <t>ATLAS JR</t>
  </si>
  <si>
    <t>TIGRILLOS</t>
  </si>
  <si>
    <t>D. GAVILAN</t>
  </si>
  <si>
    <t>SANTIAGUILLO</t>
  </si>
  <si>
    <t xml:space="preserve">                                              </t>
  </si>
  <si>
    <t xml:space="preserve">     </t>
  </si>
  <si>
    <t>CATEGORIA 06/07</t>
  </si>
  <si>
    <t>SALINAS FIRE</t>
  </si>
  <si>
    <t>D. DUENDES</t>
  </si>
  <si>
    <t>MANCHESTER</t>
  </si>
  <si>
    <t>SEASIDE FC</t>
  </si>
  <si>
    <t>CASTIGADOS</t>
  </si>
  <si>
    <t>NOMBRE</t>
  </si>
  <si>
    <t>EQUIPO</t>
  </si>
  <si>
    <t>PARTIDOS</t>
  </si>
  <si>
    <t>GOLES</t>
  </si>
  <si>
    <t>CATEGORIA 02/03 B</t>
  </si>
  <si>
    <t xml:space="preserve">        GOLEADORES</t>
  </si>
  <si>
    <t>TORNADOS</t>
  </si>
  <si>
    <t>SEASIDE BARC</t>
  </si>
  <si>
    <t>NINAS LOCAS</t>
  </si>
  <si>
    <t>R. MADRID</t>
  </si>
  <si>
    <t>MANCHESTERU</t>
  </si>
  <si>
    <t>R. SAN LUIS</t>
  </si>
  <si>
    <t>FC GILROY</t>
  </si>
  <si>
    <t>R. CASTROVILLE</t>
  </si>
  <si>
    <t>ITALIA</t>
  </si>
  <si>
    <t>D.GAVILAN</t>
  </si>
  <si>
    <t xml:space="preserve">                                 TABLA GENERAL DEL TORNEO JUVENIL NAVIDEÑO 2012</t>
  </si>
  <si>
    <t>CATEGORIA 02/03 A</t>
  </si>
  <si>
    <t>CATEGORIA 06-07</t>
  </si>
  <si>
    <t>TORITOS</t>
  </si>
  <si>
    <t>MANCHESTER U</t>
  </si>
  <si>
    <t>CATEGORIA 00-01-B</t>
  </si>
  <si>
    <t>CATEGORIA 00-01-A</t>
  </si>
  <si>
    <t>CATEGORIA FEMENINA-A</t>
  </si>
  <si>
    <t>XOLAS</t>
  </si>
  <si>
    <t>CATEGORIA PRIMERA</t>
  </si>
  <si>
    <t>CATEGORIA SEGUNDA</t>
  </si>
  <si>
    <t>OCEAN MIST</t>
  </si>
  <si>
    <t>ACAMBARO</t>
  </si>
  <si>
    <t>JAIRO PACHECO</t>
  </si>
  <si>
    <t>ALEX PACHECO</t>
  </si>
  <si>
    <t>JOSE HERRERA</t>
  </si>
  <si>
    <t>NIÑOS LOCOS</t>
  </si>
  <si>
    <t>PRIMERA</t>
  </si>
  <si>
    <t>SEGUNDA</t>
  </si>
  <si>
    <t>JORGE BECERRA</t>
  </si>
  <si>
    <t>R.SAN LUIS</t>
  </si>
  <si>
    <t>IVAN DIAZ</t>
  </si>
  <si>
    <t>TERCERA</t>
  </si>
  <si>
    <t>CARLOS LOPEZ</t>
  </si>
  <si>
    <t>D. CHUALAR</t>
  </si>
  <si>
    <t xml:space="preserve">                                         (DIGA NO A LA VIOLENCIA)</t>
  </si>
  <si>
    <t>UNIVERSITARIO</t>
  </si>
  <si>
    <t>JUVENTUS</t>
  </si>
  <si>
    <t>TORITOS DE CELAYA</t>
  </si>
  <si>
    <t>LIVERPOOL</t>
  </si>
  <si>
    <t>CATEGORIA 06-07-B</t>
  </si>
  <si>
    <t>CATEGORIA 06-07-A</t>
  </si>
  <si>
    <t>LEON</t>
  </si>
  <si>
    <t>CATEGORIA 04/05-A</t>
  </si>
  <si>
    <t>CASTROVILLE</t>
  </si>
  <si>
    <t>ZORROS</t>
  </si>
  <si>
    <t>GOLEADORES</t>
  </si>
  <si>
    <t>NUM.</t>
  </si>
  <si>
    <t>2004-05</t>
  </si>
  <si>
    <t>2006-07-B</t>
  </si>
  <si>
    <t>2004-05-B</t>
  </si>
  <si>
    <t>2002-03</t>
  </si>
  <si>
    <t>2002-03-B</t>
  </si>
  <si>
    <t>00-01</t>
  </si>
  <si>
    <t>00-01-B</t>
  </si>
  <si>
    <t>98-99</t>
  </si>
  <si>
    <t>98-99-B</t>
  </si>
  <si>
    <t>CATEGORIA 00/01-B</t>
  </si>
  <si>
    <t>CATEGORIA 00-01</t>
  </si>
  <si>
    <t>EXPULSADOS:</t>
  </si>
  <si>
    <t>CATEGORIA 02/03 -B</t>
  </si>
  <si>
    <t>PORTUGAL</t>
  </si>
  <si>
    <t>CATEGORIA 04-05-B</t>
  </si>
  <si>
    <t>SPARTANS</t>
  </si>
  <si>
    <t>#10</t>
  </si>
  <si>
    <t>XOLOS</t>
  </si>
  <si>
    <t>NEWCASTLE</t>
  </si>
  <si>
    <t>MONTEREY BAY U</t>
  </si>
  <si>
    <t>EL TRI</t>
  </si>
  <si>
    <t>MORELIA</t>
  </si>
  <si>
    <t>CATEGORIA 2008-09</t>
  </si>
  <si>
    <t>PSG</t>
  </si>
  <si>
    <t>A. MADRID</t>
  </si>
  <si>
    <t>D. ORO</t>
  </si>
  <si>
    <t>LIGHTNING</t>
  </si>
  <si>
    <t>2006-07-A</t>
  </si>
  <si>
    <t xml:space="preserve">                             CAMPEONATO DE CLAUSURA DE JUVENIL 2015</t>
  </si>
  <si>
    <t>FC FUEGO</t>
  </si>
  <si>
    <t>LOBITOS</t>
  </si>
  <si>
    <t>R. MADRID-B</t>
  </si>
  <si>
    <t>MONTEREY BAY</t>
  </si>
  <si>
    <t>CATEGORIA 08-09</t>
  </si>
  <si>
    <t>C. LEON SAL</t>
  </si>
  <si>
    <t>TORITOS DE C</t>
  </si>
  <si>
    <t>CATEGORIA 06-07-b</t>
  </si>
  <si>
    <t>ACADEMIA SSL</t>
  </si>
  <si>
    <t>EARTHQUAKER</t>
  </si>
  <si>
    <t>2002-03-A</t>
  </si>
  <si>
    <t>ATLAS</t>
  </si>
  <si>
    <t>CATEGORIA 2004-05-AB</t>
  </si>
  <si>
    <t>CATEGORIA 2004-05-AA</t>
  </si>
  <si>
    <t>CATEGORIA 2006-07-AA</t>
  </si>
  <si>
    <t>CATEGORIA 2006-07-AB</t>
  </si>
  <si>
    <t>CATEGORIA 2004-05-BA</t>
  </si>
  <si>
    <t>CATEGORIA 2004-05-BB</t>
  </si>
  <si>
    <t>CATEGORIA 2006-07-BA</t>
  </si>
  <si>
    <t>CATEGORIA 2006-07-BB</t>
  </si>
  <si>
    <t>2008-09</t>
  </si>
  <si>
    <t>C. LEON GLZ</t>
  </si>
  <si>
    <t xml:space="preserve">                                 TABLA GENERAL DEL TORNEO RELAMPAGO JUVENIL CLAUSURA 2016.</t>
  </si>
  <si>
    <t>A. SALINAS</t>
  </si>
  <si>
    <t>AMERICA</t>
  </si>
  <si>
    <t>CHIVITAS</t>
  </si>
  <si>
    <t>CATEGORIA 2010-2011</t>
  </si>
  <si>
    <t>SALINAS F</t>
  </si>
  <si>
    <t>C. LEON</t>
  </si>
  <si>
    <t>LOBITOS-B</t>
  </si>
  <si>
    <t xml:space="preserve">                                           ( DIGA NO A LA VIOLENCIA)</t>
  </si>
  <si>
    <t xml:space="preserve">CATEGORIA 00/01 </t>
  </si>
  <si>
    <t>D. SEASIDE</t>
  </si>
  <si>
    <t>D. CASTROVILLE</t>
  </si>
  <si>
    <t xml:space="preserve">CATEGORIA 02/03 </t>
  </si>
  <si>
    <t>SEASIDE IMPACT</t>
  </si>
  <si>
    <t>CACHORROS</t>
  </si>
  <si>
    <t>DORTMUND</t>
  </si>
  <si>
    <t>AC MILAN-B</t>
  </si>
  <si>
    <t>SCRUBS</t>
  </si>
  <si>
    <t>SALINAS UNITED</t>
  </si>
  <si>
    <t>FC SOLEDAD</t>
  </si>
  <si>
    <t>SALINAS FC</t>
  </si>
  <si>
    <t>ZAMORA</t>
  </si>
  <si>
    <t>CPS</t>
  </si>
  <si>
    <t>SAN JERARDO</t>
  </si>
  <si>
    <t>11 LOBOS</t>
  </si>
  <si>
    <t>TAYLOR FRESH</t>
  </si>
  <si>
    <t>A. MICHOACAN</t>
  </si>
  <si>
    <t>A. ALDAMA</t>
  </si>
  <si>
    <t>DIABLITOS</t>
  </si>
  <si>
    <t>AZTECAS</t>
  </si>
  <si>
    <t>DELFINES</t>
  </si>
  <si>
    <t>DC FIRPO</t>
  </si>
  <si>
    <t>FRESEROS DE I</t>
  </si>
  <si>
    <t>MALUCO</t>
  </si>
  <si>
    <t>D. TECATE</t>
  </si>
  <si>
    <t>TABLA DE POSICIONES DEL CAMPEONATO DE INVIERNO 2017-18.</t>
  </si>
  <si>
    <t>LEON-B</t>
  </si>
  <si>
    <t>REVOLUTION</t>
  </si>
  <si>
    <t>ALVICELESTE</t>
  </si>
  <si>
    <t>PUMITAS-B</t>
  </si>
  <si>
    <t>CATEGORIA 2012-13</t>
  </si>
  <si>
    <t>KC JUVENTUS</t>
  </si>
  <si>
    <t>TABLA DE POSICIONES DEL CAMPEONATO JUVENIL APERTURA 2018.</t>
  </si>
  <si>
    <t>A. WATSONVILLE</t>
  </si>
  <si>
    <t>FECHA 4-15-18</t>
  </si>
  <si>
    <t>RESULTADOS DE LOS PARTIDOS DEL CAMPEONATO JUVENIL APERTURA 2018.</t>
  </si>
  <si>
    <t xml:space="preserve">FC FUEGO </t>
  </si>
  <si>
    <t>PLEBES</t>
  </si>
  <si>
    <t xml:space="preserve">                    ROL DEL TORNEO RELAMPAGO DE LA APERTURA 2018 DE JUVENIL.</t>
  </si>
  <si>
    <t xml:space="preserve">                                                                         (DIGA NO A LA VIOLENCIA)</t>
  </si>
  <si>
    <t>HORA</t>
  </si>
  <si>
    <t>10:00AM</t>
  </si>
  <si>
    <t>CANCHA #11-B</t>
  </si>
  <si>
    <t>CANCHA #11-A</t>
  </si>
  <si>
    <t>3 VS 1 -A</t>
  </si>
  <si>
    <t>3 VS 1 -C</t>
  </si>
  <si>
    <t>4 VS 2 -A</t>
  </si>
  <si>
    <t>4 VS 2 -B</t>
  </si>
  <si>
    <t>SEMIFINAL 2010-11</t>
  </si>
  <si>
    <t>2010-11</t>
  </si>
  <si>
    <t>1 VS 2 -A</t>
  </si>
  <si>
    <t>1 VS 2 -B</t>
  </si>
  <si>
    <t>1 VS 2 -C</t>
  </si>
  <si>
    <t>3 VS 4 -C</t>
  </si>
  <si>
    <t>(3)-AC MILAN VS PUMITAS-(1)</t>
  </si>
  <si>
    <t>(5)-KC JUVENTUS VS LOBITOS-(4)</t>
  </si>
  <si>
    <t>(6)-LIVERPOOL VS MORELIA-(7)</t>
  </si>
  <si>
    <t>(8)-BARCELONA VS D. ORO-(2)</t>
  </si>
  <si>
    <t>GRUPO-A</t>
  </si>
  <si>
    <t>(14)-AC MILAN VS PUMITAS-B-(9)</t>
  </si>
  <si>
    <t>(10) - PSG</t>
  </si>
  <si>
    <t>(11)-ALVICELESTE VS ITALIA-(13)</t>
  </si>
  <si>
    <t>(12)-LOBITOS</t>
  </si>
  <si>
    <t>(1)-KC JUVENTUS VS PUMITAS-(2)</t>
  </si>
  <si>
    <t>(3)-BARCELONA VS EARTHQUAKES-(4)</t>
  </si>
  <si>
    <t>2010-11  GRUPO -B</t>
  </si>
  <si>
    <t>(1)-REVOLUTION VS AC MILAN-(2)</t>
  </si>
  <si>
    <t>(3)-D. ORO VS PUMITAS-(4)</t>
  </si>
  <si>
    <t>2010-11 GRUPO-C</t>
  </si>
  <si>
    <t>8 VS 6-AB</t>
  </si>
  <si>
    <t>3 VS 1 -B</t>
  </si>
  <si>
    <t>2008-09-A</t>
  </si>
  <si>
    <t>GRUPO-B</t>
  </si>
  <si>
    <t>2006-07-B GRUPO-A</t>
  </si>
  <si>
    <t>(1)-CHIVITAS VS ACAMBARO-(2)</t>
  </si>
  <si>
    <t>(3)-TORITOS VS C. LEON-(4)</t>
  </si>
  <si>
    <t>(1)-D. ORO VS AC MILAN-(2)</t>
  </si>
  <si>
    <t>(3)-KC JUVENTUS VS MORELIA-(4)</t>
  </si>
  <si>
    <t>(1)-CACHORROS VS ALVICELESTE-(2)</t>
  </si>
  <si>
    <t>NOTA: SE JUGARA 2 PARTIDOS  CADA EQUIPO.</t>
  </si>
  <si>
    <t>LUGARES.</t>
  </si>
  <si>
    <t xml:space="preserve">LOS 2010-11 Y 2006-07-B SE JUGARA SEMIFINAL LOS PRIMEROS LUGARES Y EL </t>
  </si>
  <si>
    <t>MEJOR SEGUNDO LUGAR.SE JUEGA SEMIFINAL Y LA FINAL.</t>
  </si>
  <si>
    <t>OJO SI HUBIESE EMPATE SE TOMARA POR GOLEO ECT.</t>
  </si>
  <si>
    <t>CANCHA #5</t>
  </si>
  <si>
    <t>CANCHA#10</t>
  </si>
  <si>
    <t>8:00AM</t>
  </si>
  <si>
    <t>8:35AM</t>
  </si>
  <si>
    <t>9:15AM</t>
  </si>
  <si>
    <t>OCUPADO</t>
  </si>
  <si>
    <t>12:15PM</t>
  </si>
  <si>
    <t>12:50PM</t>
  </si>
  <si>
    <t>11:40PM</t>
  </si>
  <si>
    <t>1:25PM</t>
  </si>
  <si>
    <t>2:05PM</t>
  </si>
  <si>
    <t>2:40PM</t>
  </si>
  <si>
    <t>3:15PM</t>
  </si>
  <si>
    <t>3:50PM</t>
  </si>
  <si>
    <t>4:25PM</t>
  </si>
  <si>
    <t>5:05PM</t>
  </si>
  <si>
    <t>3 VS 1-AA</t>
  </si>
  <si>
    <t>6 VS 7-AB</t>
  </si>
  <si>
    <t>8 VS 2-AB</t>
  </si>
  <si>
    <t>5 VS 3-AA</t>
  </si>
  <si>
    <t>4 VS 1-AA</t>
  </si>
  <si>
    <t>7 VS 2-AB</t>
  </si>
  <si>
    <t>5 VS 4-AA</t>
  </si>
  <si>
    <t>FINAL</t>
  </si>
  <si>
    <t>11 VS 13-BB</t>
  </si>
  <si>
    <t>12 VS 11-BB</t>
  </si>
  <si>
    <t>3 VS 4 -A</t>
  </si>
  <si>
    <t>2 VS 3 -C</t>
  </si>
  <si>
    <t>1 VS 2-BA 2006-07</t>
  </si>
  <si>
    <t>1 VS 2-BB 2006-07</t>
  </si>
  <si>
    <t>1 VS 2-BC 2006-07</t>
  </si>
  <si>
    <t>3 VS 4-BA 2006-07</t>
  </si>
  <si>
    <t>3 VS 4-BB 2006-07</t>
  </si>
  <si>
    <t>3 VS 1-BA 2006-07</t>
  </si>
  <si>
    <t>3 VS 1-BB 2006-07</t>
  </si>
  <si>
    <t>3 VS 1-BC 2006-07</t>
  </si>
  <si>
    <t>4 VS 2-BA 2006-07</t>
  </si>
  <si>
    <t>10 VS 14-BB</t>
  </si>
  <si>
    <t>10 VS 9-BA 2008-09</t>
  </si>
  <si>
    <t>FINAL  2008-09-B</t>
  </si>
  <si>
    <t>2006-07</t>
  </si>
  <si>
    <t>4 VS 2-BB</t>
  </si>
  <si>
    <t>FINAL-A</t>
  </si>
  <si>
    <t>14 VS 9-BB 2008-09</t>
  </si>
  <si>
    <t>12 VS 13-BB  2008-09</t>
  </si>
  <si>
    <t>2008-09-A GRUPO-A</t>
  </si>
  <si>
    <t>2008-09-A GRUPO-B</t>
  </si>
  <si>
    <t>2008-09-B GRUPO-A</t>
  </si>
  <si>
    <t>2008-09-B GRUPO-B</t>
  </si>
  <si>
    <t>2006-07-B GRUPO-C</t>
  </si>
  <si>
    <t>NOTA: SE JUGARA 2 TIEMPOS DE 15 MINUTOS.</t>
  </si>
  <si>
    <t>SE LLEBARA UNA TABLA GENERAL.</t>
  </si>
  <si>
    <t>FINAL-B 2006-07</t>
  </si>
  <si>
    <t>FINAL 2008-09-A</t>
  </si>
  <si>
    <t>2008-09-B</t>
  </si>
  <si>
    <t>(1)-EVOLUTION VS LOBITOS-(2)</t>
  </si>
  <si>
    <t xml:space="preserve">(3) LEON  </t>
  </si>
  <si>
    <t>(3)-M0NTEREY BAY</t>
  </si>
  <si>
    <t>3 VS 2 -BC 2006-07</t>
  </si>
  <si>
    <t>2 VS 4 -A</t>
  </si>
  <si>
    <t>3 VS 2 -A</t>
  </si>
  <si>
    <t>4 VS 1 -A</t>
  </si>
  <si>
    <t>1.- AC MIALN</t>
  </si>
  <si>
    <t>2.-SALINAS FIRE</t>
  </si>
  <si>
    <t>3.-R. MADRID</t>
  </si>
  <si>
    <t>4.-LEON-B</t>
  </si>
  <si>
    <t xml:space="preserve">EL QUE TENGA MAS PUNTOS SERA </t>
  </si>
  <si>
    <t>CAMPEON.</t>
  </si>
  <si>
    <t xml:space="preserve">LOS 2008-09-A Y B  JUAGARAN LA FINAL LOS PRIMEROS </t>
  </si>
  <si>
    <t>INTER DE SALINAS</t>
  </si>
  <si>
    <t>ESPANA</t>
  </si>
  <si>
    <t>TABLA DE POSICIONES DEL CAMPEONATO JUVENIL CLAUSURA 2018.</t>
  </si>
  <si>
    <t>PLEBES JR</t>
  </si>
  <si>
    <t>AZTECS FC</t>
  </si>
  <si>
    <t>NECAXA</t>
  </si>
  <si>
    <t>CONDOR</t>
  </si>
  <si>
    <t>C. PUEBLA</t>
  </si>
  <si>
    <t>LOBITOS CASTRO</t>
  </si>
  <si>
    <t>LOBITOS B</t>
  </si>
  <si>
    <t>GALAXY</t>
  </si>
  <si>
    <t xml:space="preserve">           "DIGA NO A LA VIOLENCIA"</t>
  </si>
  <si>
    <t>D. CUERVO</t>
  </si>
  <si>
    <t>AMERICA GREENF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</si>
</sst>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6"/>
    </xf>
    <xf numFmtId="0" fontId="2" fillId="0" borderId="0" xfId="0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16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3" xfId="0" applyFont="1" applyBorder="1"/>
    <xf numFmtId="0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2" fillId="0" borderId="1" xfId="0" applyFont="1" applyBorder="1"/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16" fontId="1" fillId="0" borderId="1" xfId="0" applyNumberFormat="1" applyFont="1" applyBorder="1" applyAlignment="1">
      <alignment horizontal="right"/>
    </xf>
    <xf numFmtId="14" fontId="2" fillId="0" borderId="0" xfId="0" applyNumberFormat="1" applyFont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" fontId="1" fillId="0" borderId="1" xfId="0" applyNumberFormat="1" applyFont="1" applyBorder="1"/>
    <xf numFmtId="0" fontId="7" fillId="0" borderId="1" xfId="0" applyFont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4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3" borderId="1" xfId="0" applyFont="1" applyFill="1" applyBorder="1" applyAlignment="1">
      <alignment horizontal="center"/>
    </xf>
    <xf numFmtId="0" fontId="0" fillId="3" borderId="0" xfId="0" applyFill="1"/>
    <xf numFmtId="0" fontId="11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/>
    <xf numFmtId="0" fontId="6" fillId="0" borderId="6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16" fontId="2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6" fontId="0" fillId="0" borderId="0" xfId="0" applyNumberFormat="1"/>
    <xf numFmtId="0" fontId="6" fillId="0" borderId="0" xfId="0" applyFont="1"/>
    <xf numFmtId="20" fontId="0" fillId="0" borderId="0" xfId="0" applyNumberFormat="1"/>
    <xf numFmtId="0" fontId="6" fillId="0" borderId="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opLeftCell="A12" zoomScaleNormal="100" workbookViewId="0">
      <selection activeCell="M17" sqref="M17"/>
    </sheetView>
  </sheetViews>
  <sheetFormatPr defaultRowHeight="15.75"/>
  <cols>
    <col min="1" max="1" width="17.7109375" style="3" customWidth="1"/>
    <col min="2" max="2" width="3.28515625" style="8" customWidth="1"/>
    <col min="3" max="3" width="17.7109375" style="9" customWidth="1"/>
    <col min="4" max="4" width="3.28515625" style="2" customWidth="1"/>
    <col min="5" max="5" width="5.7109375" style="2" customWidth="1"/>
    <col min="6" max="6" width="17.7109375" style="3" customWidth="1"/>
    <col min="7" max="7" width="3.28515625" style="2" customWidth="1"/>
    <col min="8" max="8" width="17.7109375" style="9" customWidth="1"/>
    <col min="9" max="9" width="3.28515625" style="2" customWidth="1"/>
  </cols>
  <sheetData>
    <row r="1" spans="1:17">
      <c r="A1" s="7"/>
    </row>
    <row r="2" spans="1:17">
      <c r="E2" s="5" t="s">
        <v>185</v>
      </c>
      <c r="H2" s="11"/>
    </row>
    <row r="3" spans="1:17">
      <c r="A3" s="12" t="s">
        <v>184</v>
      </c>
      <c r="F3" s="12"/>
    </row>
    <row r="4" spans="1:17">
      <c r="A4" s="13" t="s">
        <v>29</v>
      </c>
      <c r="C4" s="10"/>
      <c r="D4" s="5"/>
      <c r="F4" s="12" t="s">
        <v>98</v>
      </c>
      <c r="G4" s="8"/>
    </row>
    <row r="5" spans="1:17">
      <c r="A5" s="15" t="s">
        <v>30</v>
      </c>
      <c r="B5" s="19">
        <v>2</v>
      </c>
      <c r="C5" s="20" t="s">
        <v>176</v>
      </c>
      <c r="D5" s="16">
        <v>1</v>
      </c>
      <c r="E5" s="5"/>
      <c r="F5" s="15"/>
      <c r="G5" s="16"/>
      <c r="H5" s="20"/>
      <c r="I5" s="16"/>
    </row>
    <row r="6" spans="1:17">
      <c r="A6" s="15" t="s">
        <v>24</v>
      </c>
      <c r="B6" s="19">
        <v>0</v>
      </c>
      <c r="C6" s="20" t="s">
        <v>41</v>
      </c>
      <c r="D6" s="16">
        <v>1</v>
      </c>
      <c r="F6" s="15"/>
      <c r="G6" s="19"/>
      <c r="H6" s="20"/>
      <c r="I6" s="16"/>
    </row>
    <row r="7" spans="1:17">
      <c r="A7" s="17" t="s">
        <v>17</v>
      </c>
      <c r="B7" s="19"/>
      <c r="C7" s="20" t="s">
        <v>83</v>
      </c>
      <c r="D7" s="16"/>
      <c r="F7" s="15"/>
      <c r="G7" s="19"/>
      <c r="H7" s="20"/>
      <c r="I7" s="16"/>
    </row>
    <row r="8" spans="1:17">
      <c r="A8" s="15" t="s">
        <v>44</v>
      </c>
      <c r="B8" s="19"/>
      <c r="C8" s="20" t="s">
        <v>121</v>
      </c>
      <c r="D8" s="16"/>
      <c r="E8" s="4"/>
      <c r="F8" s="15"/>
      <c r="G8" s="19"/>
      <c r="H8" s="20"/>
      <c r="I8" s="16"/>
    </row>
    <row r="9" spans="1:17">
      <c r="A9" s="15"/>
      <c r="B9" s="19"/>
      <c r="C9" s="20"/>
      <c r="D9" s="16"/>
      <c r="E9" s="5"/>
      <c r="F9" s="15"/>
      <c r="G9" s="19"/>
      <c r="H9" s="20"/>
      <c r="I9" s="16"/>
    </row>
    <row r="10" spans="1:17">
      <c r="Q10" t="s">
        <v>10</v>
      </c>
    </row>
    <row r="11" spans="1:17">
      <c r="A11" s="12" t="s">
        <v>81</v>
      </c>
      <c r="F11" s="12" t="s">
        <v>99</v>
      </c>
      <c r="G11" s="8"/>
    </row>
    <row r="12" spans="1:17">
      <c r="A12" s="15" t="s">
        <v>124</v>
      </c>
      <c r="B12" s="19">
        <v>6</v>
      </c>
      <c r="C12" s="20" t="s">
        <v>107</v>
      </c>
      <c r="D12" s="16">
        <v>5</v>
      </c>
      <c r="E12" s="5"/>
      <c r="F12" s="15"/>
      <c r="G12" s="19"/>
      <c r="H12" s="20"/>
      <c r="I12" s="16"/>
    </row>
    <row r="13" spans="1:17">
      <c r="A13" s="15" t="s">
        <v>178</v>
      </c>
      <c r="B13" s="19">
        <v>5</v>
      </c>
      <c r="C13" s="20" t="s">
        <v>154</v>
      </c>
      <c r="D13" s="16">
        <v>2</v>
      </c>
      <c r="E13" s="4"/>
      <c r="F13" s="15"/>
      <c r="G13" s="19"/>
      <c r="H13" s="20"/>
      <c r="I13" s="16"/>
    </row>
    <row r="14" spans="1:17">
      <c r="A14" s="15" t="s">
        <v>178</v>
      </c>
      <c r="B14" s="19">
        <v>1</v>
      </c>
      <c r="C14" s="20" t="s">
        <v>181</v>
      </c>
      <c r="D14" s="16">
        <v>8</v>
      </c>
      <c r="F14" s="15"/>
      <c r="G14" s="19"/>
      <c r="H14" s="20"/>
      <c r="I14" s="16"/>
    </row>
    <row r="15" spans="1:17">
      <c r="A15" s="15" t="s">
        <v>143</v>
      </c>
      <c r="B15" s="19">
        <v>1</v>
      </c>
      <c r="C15" s="20" t="s">
        <v>121</v>
      </c>
      <c r="D15" s="16">
        <v>0</v>
      </c>
      <c r="E15" s="5"/>
      <c r="F15" s="15"/>
      <c r="G15" s="19"/>
      <c r="H15" s="20"/>
      <c r="I15" s="16"/>
    </row>
    <row r="16" spans="1:17">
      <c r="A16" s="15" t="s">
        <v>17</v>
      </c>
      <c r="B16" s="19"/>
      <c r="C16" s="20" t="s">
        <v>146</v>
      </c>
      <c r="D16" s="16"/>
      <c r="F16" s="21"/>
      <c r="G16" s="40"/>
      <c r="H16" s="22"/>
      <c r="I16" s="23"/>
    </row>
    <row r="17" spans="1:9">
      <c r="A17" s="15" t="s">
        <v>110</v>
      </c>
      <c r="B17" s="19">
        <v>0</v>
      </c>
      <c r="C17" s="20" t="s">
        <v>63</v>
      </c>
      <c r="D17" s="16">
        <v>1</v>
      </c>
    </row>
    <row r="18" spans="1:9">
      <c r="A18" s="15" t="s">
        <v>154</v>
      </c>
      <c r="B18" s="19">
        <v>2</v>
      </c>
      <c r="C18" s="20" t="s">
        <v>114</v>
      </c>
      <c r="D18" s="16">
        <v>0</v>
      </c>
      <c r="F18" s="12" t="s">
        <v>122</v>
      </c>
      <c r="G18" s="8"/>
    </row>
    <row r="19" spans="1:9">
      <c r="F19" s="15" t="s">
        <v>13</v>
      </c>
      <c r="G19" s="16">
        <v>6</v>
      </c>
      <c r="H19" s="20" t="s">
        <v>119</v>
      </c>
      <c r="I19" s="16">
        <v>0</v>
      </c>
    </row>
    <row r="20" spans="1:9">
      <c r="A20" s="13" t="s">
        <v>14</v>
      </c>
      <c r="C20" s="11"/>
      <c r="E20" s="5"/>
      <c r="F20" s="15" t="s">
        <v>83</v>
      </c>
      <c r="G20" s="16">
        <v>2</v>
      </c>
      <c r="H20" s="20" t="s">
        <v>13</v>
      </c>
      <c r="I20" s="16">
        <v>2</v>
      </c>
    </row>
    <row r="21" spans="1:9">
      <c r="A21" s="15" t="s">
        <v>83</v>
      </c>
      <c r="B21" s="19">
        <v>0</v>
      </c>
      <c r="C21" s="20" t="s">
        <v>9</v>
      </c>
      <c r="D21" s="16">
        <v>9</v>
      </c>
      <c r="F21" s="15" t="s">
        <v>80</v>
      </c>
      <c r="G21" s="16">
        <v>1</v>
      </c>
      <c r="H21" s="20" t="s">
        <v>112</v>
      </c>
      <c r="I21" s="16">
        <v>3</v>
      </c>
    </row>
    <row r="22" spans="1:9">
      <c r="A22" s="15" t="s">
        <v>44</v>
      </c>
      <c r="B22" s="19">
        <v>7</v>
      </c>
      <c r="C22" s="20" t="s">
        <v>112</v>
      </c>
      <c r="D22" s="16">
        <v>0</v>
      </c>
      <c r="F22" s="15" t="s">
        <v>17</v>
      </c>
      <c r="G22" s="19">
        <v>6</v>
      </c>
      <c r="H22" s="20" t="s">
        <v>49</v>
      </c>
      <c r="I22" s="16">
        <v>2</v>
      </c>
    </row>
    <row r="23" spans="1:9">
      <c r="A23" s="15" t="s">
        <v>80</v>
      </c>
      <c r="B23" s="19">
        <v>1</v>
      </c>
      <c r="C23" s="20" t="s">
        <v>121</v>
      </c>
      <c r="D23" s="16">
        <v>0</v>
      </c>
      <c r="E23" s="2" t="s">
        <v>22</v>
      </c>
      <c r="F23" s="15" t="s">
        <v>114</v>
      </c>
      <c r="G23" s="19">
        <v>5</v>
      </c>
      <c r="H23" s="20" t="s">
        <v>9</v>
      </c>
      <c r="I23" s="16">
        <v>0</v>
      </c>
    </row>
    <row r="24" spans="1:9">
      <c r="A24" s="15" t="s">
        <v>41</v>
      </c>
      <c r="B24" s="19">
        <v>3</v>
      </c>
      <c r="C24" s="20" t="s">
        <v>115</v>
      </c>
      <c r="D24" s="16">
        <v>2</v>
      </c>
      <c r="F24" s="15" t="s">
        <v>33</v>
      </c>
      <c r="G24" s="19">
        <v>3</v>
      </c>
      <c r="H24" s="20" t="s">
        <v>142</v>
      </c>
      <c r="I24" s="16">
        <v>4</v>
      </c>
    </row>
    <row r="25" spans="1:9">
      <c r="A25" s="15"/>
      <c r="B25" s="19"/>
      <c r="C25" s="20"/>
      <c r="D25" s="16"/>
      <c r="F25" s="15" t="s">
        <v>107</v>
      </c>
      <c r="G25" s="16">
        <v>6</v>
      </c>
      <c r="H25" s="20" t="s">
        <v>147</v>
      </c>
      <c r="I25" s="16">
        <v>0</v>
      </c>
    </row>
    <row r="27" spans="1:9">
      <c r="A27" s="12" t="s">
        <v>103</v>
      </c>
      <c r="F27" s="27" t="s">
        <v>144</v>
      </c>
      <c r="G27" s="28"/>
      <c r="H27" s="29"/>
      <c r="I27" s="30"/>
    </row>
    <row r="28" spans="1:9">
      <c r="A28" s="15" t="s">
        <v>77</v>
      </c>
      <c r="B28" s="19"/>
      <c r="C28" s="20" t="s">
        <v>49</v>
      </c>
      <c r="D28" s="16"/>
      <c r="F28" s="15" t="s">
        <v>13</v>
      </c>
      <c r="G28" s="16">
        <v>9</v>
      </c>
      <c r="H28" s="20" t="s">
        <v>119</v>
      </c>
      <c r="I28" s="16">
        <v>0</v>
      </c>
    </row>
    <row r="29" spans="1:9">
      <c r="A29" s="15" t="s">
        <v>186</v>
      </c>
      <c r="B29" s="19">
        <v>0</v>
      </c>
      <c r="C29" s="20" t="s">
        <v>142</v>
      </c>
      <c r="D29" s="16">
        <v>2</v>
      </c>
      <c r="E29" s="4"/>
      <c r="F29" s="15" t="s">
        <v>114</v>
      </c>
      <c r="G29" s="16">
        <v>5</v>
      </c>
      <c r="H29" s="20" t="s">
        <v>83</v>
      </c>
      <c r="I29" s="2">
        <v>0</v>
      </c>
    </row>
    <row r="30" spans="1:9">
      <c r="A30" s="15" t="s">
        <v>17</v>
      </c>
      <c r="B30" s="19">
        <v>2</v>
      </c>
      <c r="C30" s="20" t="s">
        <v>41</v>
      </c>
      <c r="D30" s="16">
        <v>1</v>
      </c>
      <c r="F30" s="3" t="s">
        <v>9</v>
      </c>
      <c r="H30" s="9" t="s">
        <v>142</v>
      </c>
      <c r="I30" s="16"/>
    </row>
    <row r="31" spans="1:9">
      <c r="A31" s="15" t="s">
        <v>177</v>
      </c>
      <c r="B31" s="19">
        <v>10</v>
      </c>
      <c r="C31" s="20" t="s">
        <v>157</v>
      </c>
      <c r="D31" s="16">
        <v>0</v>
      </c>
      <c r="F31" s="15" t="s">
        <v>145</v>
      </c>
      <c r="G31" s="16"/>
      <c r="H31" s="20" t="s">
        <v>17</v>
      </c>
      <c r="I31" s="16"/>
    </row>
    <row r="32" spans="1:9">
      <c r="A32" s="15" t="s">
        <v>109</v>
      </c>
      <c r="B32" s="19">
        <v>5</v>
      </c>
      <c r="C32" s="20" t="s">
        <v>110</v>
      </c>
      <c r="D32" s="16">
        <v>1</v>
      </c>
      <c r="E32" s="4"/>
    </row>
    <row r="33" spans="1:10">
      <c r="A33" s="15" t="s">
        <v>155</v>
      </c>
      <c r="B33" s="19">
        <v>2</v>
      </c>
      <c r="C33" s="20" t="s">
        <v>187</v>
      </c>
      <c r="D33" s="16">
        <v>2</v>
      </c>
      <c r="F33" s="12" t="s">
        <v>101</v>
      </c>
      <c r="G33" s="8"/>
    </row>
    <row r="34" spans="1:10">
      <c r="A34" s="15"/>
      <c r="B34" s="19"/>
      <c r="C34" s="20"/>
      <c r="D34" s="16"/>
      <c r="F34" s="15" t="s">
        <v>83</v>
      </c>
      <c r="G34" s="19"/>
      <c r="H34" s="20" t="s">
        <v>42</v>
      </c>
      <c r="I34" s="16"/>
      <c r="J34" s="14"/>
    </row>
    <row r="35" spans="1:10">
      <c r="F35" s="15" t="s">
        <v>114</v>
      </c>
      <c r="G35" s="19"/>
      <c r="H35" s="20" t="s">
        <v>25</v>
      </c>
      <c r="I35" s="16"/>
    </row>
    <row r="36" spans="1:10">
      <c r="A36" s="12" t="s">
        <v>15</v>
      </c>
      <c r="F36" s="15" t="s">
        <v>110</v>
      </c>
      <c r="G36" s="19"/>
      <c r="H36" s="20" t="s">
        <v>78</v>
      </c>
      <c r="I36" s="16"/>
    </row>
    <row r="37" spans="1:10">
      <c r="A37" s="15"/>
      <c r="B37" s="19"/>
      <c r="C37" s="20"/>
      <c r="D37" s="16"/>
      <c r="F37" s="15" t="s">
        <v>17</v>
      </c>
      <c r="G37" s="19"/>
      <c r="H37" s="20" t="s">
        <v>120</v>
      </c>
      <c r="I37" s="16"/>
    </row>
    <row r="38" spans="1:10">
      <c r="A38" s="15"/>
      <c r="B38" s="19"/>
      <c r="C38" s="20"/>
      <c r="D38" s="16"/>
      <c r="F38" s="15" t="s">
        <v>104</v>
      </c>
      <c r="G38" s="19"/>
      <c r="H38" s="20" t="s">
        <v>13</v>
      </c>
      <c r="I38" s="16"/>
    </row>
    <row r="39" spans="1:10">
      <c r="A39" s="15"/>
      <c r="B39" s="19"/>
      <c r="C39" s="20"/>
      <c r="D39" s="16"/>
    </row>
    <row r="40" spans="1:10">
      <c r="A40" s="15"/>
      <c r="B40" s="19"/>
      <c r="C40" s="20"/>
      <c r="D40" s="16"/>
      <c r="F40" s="12" t="s">
        <v>21</v>
      </c>
      <c r="I40" s="30"/>
    </row>
    <row r="41" spans="1:10">
      <c r="A41" s="15"/>
      <c r="B41" s="19"/>
      <c r="C41" s="20"/>
      <c r="D41" s="16"/>
      <c r="F41" s="15"/>
      <c r="G41" s="16"/>
      <c r="H41" s="20"/>
      <c r="I41" s="16"/>
    </row>
    <row r="42" spans="1:10">
      <c r="A42" s="15"/>
      <c r="B42" s="19"/>
      <c r="C42" s="20"/>
      <c r="D42" s="16"/>
      <c r="F42" s="15"/>
      <c r="G42" s="16"/>
      <c r="H42" s="20"/>
      <c r="I42" s="16"/>
    </row>
    <row r="43" spans="1:10">
      <c r="F43" s="15"/>
      <c r="G43" s="16"/>
      <c r="H43" s="20"/>
      <c r="I43" s="23"/>
    </row>
    <row r="44" spans="1:10">
      <c r="F44" s="15"/>
      <c r="G44" s="16"/>
      <c r="H44" s="20"/>
      <c r="I44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B11" sqref="B11"/>
    </sheetView>
  </sheetViews>
  <sheetFormatPr defaultRowHeight="15"/>
  <cols>
    <col min="3" max="3" width="10.28515625" customWidth="1"/>
    <col min="4" max="4" width="11.140625" customWidth="1"/>
    <col min="5" max="5" width="10.85546875" customWidth="1"/>
    <col min="7" max="7" width="10" customWidth="1"/>
  </cols>
  <sheetData>
    <row r="1" spans="1:9">
      <c r="B1" t="s">
        <v>188</v>
      </c>
    </row>
    <row r="2" spans="1:9">
      <c r="A2" t="s">
        <v>189</v>
      </c>
    </row>
    <row r="3" spans="1:9">
      <c r="A3" t="s">
        <v>190</v>
      </c>
      <c r="B3" t="s">
        <v>193</v>
      </c>
      <c r="D3" t="s">
        <v>192</v>
      </c>
      <c r="F3" t="s">
        <v>234</v>
      </c>
      <c r="H3" t="s">
        <v>235</v>
      </c>
    </row>
    <row r="4" spans="1:9">
      <c r="A4" t="s">
        <v>236</v>
      </c>
      <c r="B4" t="s">
        <v>250</v>
      </c>
      <c r="C4" s="102" t="s">
        <v>138</v>
      </c>
      <c r="F4" t="s">
        <v>262</v>
      </c>
      <c r="H4" t="s">
        <v>200</v>
      </c>
      <c r="I4" t="s">
        <v>274</v>
      </c>
    </row>
    <row r="5" spans="1:9">
      <c r="A5" t="s">
        <v>237</v>
      </c>
      <c r="B5" t="s">
        <v>251</v>
      </c>
      <c r="C5" t="s">
        <v>138</v>
      </c>
      <c r="D5" t="s">
        <v>200</v>
      </c>
      <c r="E5" t="s">
        <v>199</v>
      </c>
      <c r="F5" t="s">
        <v>263</v>
      </c>
      <c r="H5" t="s">
        <v>260</v>
      </c>
      <c r="I5" t="s">
        <v>274</v>
      </c>
    </row>
    <row r="6" spans="1:9">
      <c r="A6" t="s">
        <v>238</v>
      </c>
      <c r="B6" t="s">
        <v>252</v>
      </c>
      <c r="C6" t="s">
        <v>138</v>
      </c>
      <c r="D6" t="s">
        <v>201</v>
      </c>
      <c r="E6" t="s">
        <v>199</v>
      </c>
      <c r="F6" t="s">
        <v>264</v>
      </c>
      <c r="H6" t="s">
        <v>194</v>
      </c>
      <c r="I6" t="s">
        <v>274</v>
      </c>
    </row>
    <row r="7" spans="1:9">
      <c r="A7" t="s">
        <v>191</v>
      </c>
      <c r="B7" t="s">
        <v>239</v>
      </c>
      <c r="D7" t="s">
        <v>239</v>
      </c>
      <c r="F7" t="s">
        <v>265</v>
      </c>
      <c r="H7" t="s">
        <v>293</v>
      </c>
      <c r="I7" t="s">
        <v>274</v>
      </c>
    </row>
    <row r="8" spans="1:9">
      <c r="A8" s="104" t="s">
        <v>242</v>
      </c>
      <c r="B8" t="s">
        <v>255</v>
      </c>
      <c r="C8" t="s">
        <v>138</v>
      </c>
      <c r="D8" t="s">
        <v>258</v>
      </c>
      <c r="E8" t="s">
        <v>138</v>
      </c>
      <c r="F8" t="s">
        <v>266</v>
      </c>
      <c r="H8" t="s">
        <v>294</v>
      </c>
      <c r="I8" t="s">
        <v>274</v>
      </c>
    </row>
    <row r="9" spans="1:9">
      <c r="A9" t="s">
        <v>240</v>
      </c>
      <c r="B9" t="s">
        <v>254</v>
      </c>
      <c r="C9" t="s">
        <v>138</v>
      </c>
      <c r="D9" t="s">
        <v>271</v>
      </c>
      <c r="E9" t="s">
        <v>138</v>
      </c>
      <c r="F9" t="s">
        <v>292</v>
      </c>
      <c r="H9" t="s">
        <v>295</v>
      </c>
      <c r="I9" t="s">
        <v>274</v>
      </c>
    </row>
    <row r="10" spans="1:9">
      <c r="A10" t="s">
        <v>241</v>
      </c>
      <c r="B10" t="s">
        <v>253</v>
      </c>
      <c r="C10" t="s">
        <v>138</v>
      </c>
      <c r="D10" t="s">
        <v>195</v>
      </c>
      <c r="E10" t="s">
        <v>199</v>
      </c>
      <c r="F10" t="s">
        <v>267</v>
      </c>
      <c r="H10" t="s">
        <v>219</v>
      </c>
      <c r="I10" t="s">
        <v>138</v>
      </c>
    </row>
    <row r="11" spans="1:9">
      <c r="A11" t="s">
        <v>243</v>
      </c>
      <c r="B11" t="s">
        <v>256</v>
      </c>
      <c r="C11" t="s">
        <v>138</v>
      </c>
      <c r="D11" t="s">
        <v>259</v>
      </c>
      <c r="E11" t="s">
        <v>138</v>
      </c>
      <c r="F11" t="s">
        <v>268</v>
      </c>
      <c r="H11" t="s">
        <v>276</v>
      </c>
      <c r="I11" t="s">
        <v>274</v>
      </c>
    </row>
    <row r="12" spans="1:9">
      <c r="A12" t="s">
        <v>244</v>
      </c>
      <c r="B12" t="s">
        <v>261</v>
      </c>
      <c r="C12" t="s">
        <v>199</v>
      </c>
      <c r="D12" t="s">
        <v>194</v>
      </c>
      <c r="E12" t="s">
        <v>199</v>
      </c>
      <c r="F12" t="s">
        <v>269</v>
      </c>
      <c r="H12" t="s">
        <v>277</v>
      </c>
    </row>
    <row r="13" spans="1:9">
      <c r="A13" t="s">
        <v>245</v>
      </c>
      <c r="B13" t="s">
        <v>260</v>
      </c>
      <c r="C13" t="s">
        <v>199</v>
      </c>
      <c r="D13" t="s">
        <v>220</v>
      </c>
      <c r="E13" t="s">
        <v>199</v>
      </c>
      <c r="F13" t="s">
        <v>287</v>
      </c>
      <c r="H13" t="s">
        <v>275</v>
      </c>
      <c r="I13" t="s">
        <v>274</v>
      </c>
    </row>
    <row r="14" spans="1:9">
      <c r="A14" t="s">
        <v>246</v>
      </c>
      <c r="B14" t="s">
        <v>203</v>
      </c>
      <c r="C14" t="s">
        <v>199</v>
      </c>
      <c r="D14" t="s">
        <v>197</v>
      </c>
      <c r="E14" t="s">
        <v>199</v>
      </c>
      <c r="F14" t="s">
        <v>270</v>
      </c>
      <c r="H14" t="s">
        <v>278</v>
      </c>
    </row>
    <row r="15" spans="1:9">
      <c r="A15" t="s">
        <v>247</v>
      </c>
      <c r="B15" t="s">
        <v>196</v>
      </c>
      <c r="C15" t="s">
        <v>199</v>
      </c>
      <c r="D15" t="s">
        <v>202</v>
      </c>
      <c r="E15" t="s">
        <v>199</v>
      </c>
      <c r="F15" t="s">
        <v>272</v>
      </c>
      <c r="H15" t="s">
        <v>286</v>
      </c>
    </row>
    <row r="16" spans="1:9">
      <c r="A16" t="s">
        <v>248</v>
      </c>
      <c r="B16" t="s">
        <v>198</v>
      </c>
      <c r="D16" t="s">
        <v>198</v>
      </c>
      <c r="F16" t="s">
        <v>273</v>
      </c>
    </row>
    <row r="17" spans="1:9">
      <c r="A17" t="s">
        <v>249</v>
      </c>
      <c r="B17" t="s">
        <v>257</v>
      </c>
      <c r="C17" t="s">
        <v>199</v>
      </c>
    </row>
    <row r="20" spans="1:9" ht="15.75" thickBot="1">
      <c r="A20" s="103"/>
      <c r="B20" s="103" t="s">
        <v>221</v>
      </c>
      <c r="C20" s="103"/>
      <c r="D20" s="103"/>
      <c r="E20" s="103"/>
      <c r="F20" s="103"/>
      <c r="G20" s="103"/>
      <c r="H20" s="103"/>
      <c r="I20" s="103"/>
    </row>
    <row r="21" spans="1:9">
      <c r="A21" s="106"/>
      <c r="B21" s="107" t="s">
        <v>279</v>
      </c>
      <c r="C21" s="108"/>
      <c r="D21" s="103"/>
      <c r="E21" s="106" t="s">
        <v>199</v>
      </c>
      <c r="F21" s="107" t="s">
        <v>208</v>
      </c>
      <c r="G21" s="108"/>
      <c r="H21" s="103"/>
      <c r="I21" s="103"/>
    </row>
    <row r="22" spans="1:9">
      <c r="A22" s="109" t="s">
        <v>204</v>
      </c>
      <c r="B22" s="105"/>
      <c r="C22" s="110"/>
      <c r="D22" s="103"/>
      <c r="E22" s="109" t="s">
        <v>213</v>
      </c>
      <c r="F22" s="105"/>
      <c r="G22" s="110"/>
      <c r="H22" s="103"/>
      <c r="I22" s="103"/>
    </row>
    <row r="23" spans="1:9" ht="12.75" customHeight="1">
      <c r="A23" s="109" t="s">
        <v>205</v>
      </c>
      <c r="B23" s="105"/>
      <c r="C23" s="110"/>
      <c r="D23" s="103"/>
      <c r="E23" s="109" t="s">
        <v>214</v>
      </c>
      <c r="F23" s="105"/>
      <c r="G23" s="110"/>
      <c r="H23" s="103"/>
      <c r="I23" s="103"/>
    </row>
    <row r="24" spans="1:9" ht="12.75" customHeight="1">
      <c r="A24" s="109"/>
      <c r="B24" s="105"/>
      <c r="C24" s="110"/>
      <c r="D24" s="103"/>
      <c r="E24" s="109"/>
      <c r="F24" s="105"/>
      <c r="G24" s="110"/>
      <c r="H24" s="103"/>
      <c r="I24" s="103"/>
    </row>
    <row r="25" spans="1:9" ht="13.5" customHeight="1">
      <c r="A25" s="109"/>
      <c r="B25" s="105" t="s">
        <v>280</v>
      </c>
      <c r="C25" s="110"/>
      <c r="D25" s="103"/>
      <c r="E25" s="109" t="s">
        <v>215</v>
      </c>
      <c r="F25" s="105"/>
      <c r="G25" s="110"/>
      <c r="H25" s="103"/>
      <c r="I25" s="103"/>
    </row>
    <row r="26" spans="1:9" ht="10.5" customHeight="1">
      <c r="A26" s="109" t="s">
        <v>206</v>
      </c>
      <c r="B26" s="105"/>
      <c r="C26" s="110"/>
      <c r="D26" s="103"/>
      <c r="E26" s="109" t="s">
        <v>216</v>
      </c>
      <c r="F26" s="105"/>
      <c r="G26" s="110"/>
      <c r="H26" s="103"/>
      <c r="I26" s="103"/>
    </row>
    <row r="27" spans="1:9" ht="12.75" customHeight="1" thickBot="1">
      <c r="A27" s="111" t="s">
        <v>207</v>
      </c>
      <c r="B27" s="112"/>
      <c r="C27" s="113"/>
      <c r="D27" s="103"/>
      <c r="E27" s="109" t="s">
        <v>217</v>
      </c>
      <c r="F27" s="105"/>
      <c r="G27" s="110"/>
      <c r="H27" s="103"/>
      <c r="I27" s="103"/>
    </row>
    <row r="28" spans="1:9" ht="13.5" customHeight="1">
      <c r="A28" s="105"/>
      <c r="B28" s="105"/>
      <c r="C28" s="105"/>
      <c r="D28" s="103"/>
      <c r="E28" s="109"/>
      <c r="F28" s="105"/>
      <c r="G28" s="110"/>
      <c r="H28" s="103"/>
      <c r="I28" s="103"/>
    </row>
    <row r="29" spans="1:9" ht="13.5" customHeight="1" thickBot="1">
      <c r="A29" s="103"/>
      <c r="B29" s="103" t="s">
        <v>288</v>
      </c>
      <c r="C29" s="103"/>
      <c r="D29" s="103"/>
      <c r="E29" s="109" t="s">
        <v>218</v>
      </c>
      <c r="F29" s="105"/>
      <c r="G29" s="110"/>
      <c r="H29" s="103"/>
      <c r="I29" s="103"/>
    </row>
    <row r="30" spans="1:9" ht="9.75" customHeight="1">
      <c r="A30" s="106"/>
      <c r="B30" s="107" t="s">
        <v>281</v>
      </c>
      <c r="C30" s="108"/>
      <c r="D30" s="103"/>
      <c r="E30" s="109" t="s">
        <v>289</v>
      </c>
      <c r="F30" s="105"/>
      <c r="G30" s="110"/>
      <c r="H30" s="103"/>
      <c r="I30" s="103"/>
    </row>
    <row r="31" spans="1:9" ht="13.5" customHeight="1" thickBot="1">
      <c r="A31" s="109" t="s">
        <v>209</v>
      </c>
      <c r="B31" s="105"/>
      <c r="C31" s="110"/>
      <c r="D31" s="103"/>
      <c r="E31" s="111" t="s">
        <v>290</v>
      </c>
      <c r="F31" s="112"/>
      <c r="G31" s="113"/>
      <c r="H31" s="103"/>
      <c r="I31" s="103"/>
    </row>
    <row r="32" spans="1:9" ht="14.25" customHeight="1">
      <c r="A32" s="109" t="s">
        <v>210</v>
      </c>
      <c r="B32" s="105"/>
      <c r="C32" s="110"/>
      <c r="D32" s="103"/>
      <c r="E32" s="103"/>
      <c r="F32" s="103"/>
      <c r="G32" s="103"/>
      <c r="H32" s="103"/>
      <c r="I32" s="103"/>
    </row>
    <row r="33" spans="1:9" ht="12.75" customHeight="1" thickBot="1">
      <c r="A33" s="109"/>
      <c r="B33" s="105"/>
      <c r="C33" s="110"/>
      <c r="D33" s="103"/>
      <c r="E33" s="103"/>
      <c r="F33" s="103" t="s">
        <v>116</v>
      </c>
      <c r="G33" s="103"/>
      <c r="H33" s="103"/>
      <c r="I33" s="103"/>
    </row>
    <row r="34" spans="1:9" ht="10.5" customHeight="1">
      <c r="A34" s="109"/>
      <c r="B34" s="105" t="s">
        <v>282</v>
      </c>
      <c r="C34" s="110"/>
      <c r="D34" s="103"/>
      <c r="E34" s="106" t="s">
        <v>116</v>
      </c>
      <c r="F34" s="107" t="s">
        <v>208</v>
      </c>
      <c r="G34" s="108"/>
      <c r="H34" s="103"/>
      <c r="I34" s="103"/>
    </row>
    <row r="35" spans="1:9" ht="13.5" customHeight="1">
      <c r="A35" s="109" t="s">
        <v>211</v>
      </c>
      <c r="B35" s="105"/>
      <c r="C35" s="110"/>
      <c r="D35" s="103"/>
      <c r="E35" s="109" t="s">
        <v>296</v>
      </c>
      <c r="F35" s="105"/>
      <c r="G35" s="110"/>
      <c r="H35" s="103"/>
      <c r="I35" s="103"/>
    </row>
    <row r="36" spans="1:9" ht="13.5" customHeight="1" thickBot="1">
      <c r="A36" s="111" t="s">
        <v>212</v>
      </c>
      <c r="B36" s="112"/>
      <c r="C36" s="113"/>
      <c r="D36" s="103"/>
      <c r="E36" s="109" t="s">
        <v>297</v>
      </c>
      <c r="F36" s="105"/>
      <c r="G36" s="110"/>
      <c r="H36" s="103"/>
      <c r="I36" s="103"/>
    </row>
    <row r="37" spans="1:9" ht="9.75" customHeight="1">
      <c r="A37" s="103"/>
      <c r="B37" s="103"/>
      <c r="C37" s="103"/>
      <c r="D37" s="103"/>
      <c r="E37" s="109" t="s">
        <v>298</v>
      </c>
      <c r="F37" s="105"/>
      <c r="G37" s="110"/>
      <c r="H37" s="103"/>
      <c r="I37" s="103"/>
    </row>
    <row r="38" spans="1:9" ht="12.75" customHeight="1">
      <c r="A38" s="103"/>
      <c r="B38" s="103" t="s">
        <v>90</v>
      </c>
      <c r="C38" s="103"/>
      <c r="D38" s="103"/>
      <c r="E38" s="109" t="s">
        <v>299</v>
      </c>
      <c r="F38" s="105"/>
      <c r="G38" s="110"/>
      <c r="H38" s="103"/>
      <c r="I38" s="103"/>
    </row>
    <row r="39" spans="1:9" ht="13.5" customHeight="1">
      <c r="A39" s="105" t="s">
        <v>223</v>
      </c>
      <c r="B39" s="105"/>
      <c r="C39" s="105"/>
      <c r="D39" s="103"/>
      <c r="E39" s="109" t="s">
        <v>300</v>
      </c>
      <c r="F39" s="105"/>
      <c r="G39" s="110"/>
      <c r="H39" s="103"/>
      <c r="I39" s="103"/>
    </row>
    <row r="40" spans="1:9" ht="13.5" customHeight="1" thickBot="1">
      <c r="A40" s="105" t="s">
        <v>224</v>
      </c>
      <c r="B40" s="105"/>
      <c r="C40" s="105"/>
      <c r="D40" s="103"/>
      <c r="E40" s="111" t="s">
        <v>301</v>
      </c>
      <c r="F40" s="112"/>
      <c r="G40" s="113"/>
      <c r="H40" s="103"/>
      <c r="I40" s="103"/>
    </row>
    <row r="41" spans="1:9" ht="13.5" customHeight="1">
      <c r="A41" s="105" t="s">
        <v>225</v>
      </c>
      <c r="B41" s="105"/>
      <c r="C41" s="105"/>
      <c r="D41" s="103" t="s">
        <v>229</v>
      </c>
      <c r="E41" s="103"/>
      <c r="F41" s="103"/>
      <c r="G41" s="103"/>
      <c r="H41" s="103"/>
      <c r="I41" s="103"/>
    </row>
    <row r="42" spans="1:9" ht="12" customHeight="1">
      <c r="A42" s="105"/>
      <c r="B42" s="105"/>
      <c r="C42" s="105"/>
      <c r="D42" s="103" t="s">
        <v>302</v>
      </c>
      <c r="E42" s="103"/>
      <c r="F42" s="103"/>
      <c r="G42" s="103"/>
      <c r="H42" s="103"/>
      <c r="I42" s="103"/>
    </row>
    <row r="43" spans="1:9" ht="13.5" customHeight="1">
      <c r="A43" s="105" t="s">
        <v>90</v>
      </c>
      <c r="B43" s="105" t="s">
        <v>222</v>
      </c>
      <c r="C43" s="105"/>
      <c r="D43" s="103" t="s">
        <v>230</v>
      </c>
      <c r="E43" s="103"/>
      <c r="F43" s="103"/>
      <c r="G43" s="103"/>
      <c r="H43" s="103"/>
      <c r="I43" s="103"/>
    </row>
    <row r="44" spans="1:9" ht="12.75" customHeight="1">
      <c r="A44" s="105" t="s">
        <v>226</v>
      </c>
      <c r="B44" s="105"/>
      <c r="C44" s="105"/>
      <c r="D44" s="103" t="s">
        <v>231</v>
      </c>
      <c r="E44" s="103"/>
      <c r="F44" s="103"/>
      <c r="G44" s="103"/>
      <c r="H44" s="103"/>
      <c r="I44" s="103"/>
    </row>
    <row r="45" spans="1:9" ht="13.5" customHeight="1">
      <c r="A45" s="105" t="s">
        <v>227</v>
      </c>
      <c r="B45" s="105"/>
      <c r="C45" s="105"/>
      <c r="D45" s="103" t="s">
        <v>232</v>
      </c>
      <c r="E45" s="103"/>
      <c r="F45" s="103"/>
      <c r="G45" s="103"/>
      <c r="H45" s="103"/>
      <c r="I45" s="103"/>
    </row>
    <row r="46" spans="1:9" ht="12.75" customHeight="1">
      <c r="A46" s="105"/>
      <c r="B46" s="105"/>
      <c r="C46" s="105"/>
      <c r="D46" s="103" t="s">
        <v>233</v>
      </c>
      <c r="E46" s="103"/>
      <c r="F46" s="103"/>
      <c r="G46" s="103"/>
      <c r="H46" s="103"/>
      <c r="I46" s="103"/>
    </row>
    <row r="47" spans="1:9" ht="11.25" customHeight="1">
      <c r="A47" s="105" t="s">
        <v>283</v>
      </c>
      <c r="B47" s="105"/>
      <c r="C47" s="105"/>
      <c r="D47" s="103"/>
      <c r="E47" s="103"/>
      <c r="F47" s="103"/>
      <c r="G47" s="103"/>
      <c r="H47" s="103"/>
      <c r="I47" s="103"/>
    </row>
    <row r="48" spans="1:9" ht="10.5" customHeight="1">
      <c r="A48" s="105" t="s">
        <v>228</v>
      </c>
      <c r="B48" s="105"/>
      <c r="C48" s="105"/>
      <c r="D48" s="103"/>
      <c r="E48" s="103"/>
      <c r="F48" s="103"/>
      <c r="G48" s="103"/>
      <c r="H48" s="103"/>
      <c r="I48" s="103"/>
    </row>
    <row r="49" spans="1:9" ht="10.5" customHeight="1">
      <c r="A49" s="109" t="s">
        <v>291</v>
      </c>
      <c r="B49" s="105"/>
      <c r="C49" s="110"/>
      <c r="D49" s="103"/>
      <c r="E49" s="103"/>
      <c r="F49" s="103"/>
      <c r="G49" s="103"/>
      <c r="H49" s="103"/>
      <c r="I49" s="103"/>
    </row>
    <row r="50" spans="1:9">
      <c r="A50" s="103"/>
      <c r="B50" s="103" t="s">
        <v>284</v>
      </c>
      <c r="C50" s="103"/>
      <c r="D50" s="103"/>
      <c r="E50" s="103"/>
      <c r="F50" s="103"/>
      <c r="G50" s="103"/>
      <c r="H50" s="103"/>
      <c r="I50" s="103"/>
    </row>
    <row r="51" spans="1:9">
      <c r="A51" s="103"/>
      <c r="B51" s="103" t="s">
        <v>285</v>
      </c>
      <c r="C51" s="103"/>
      <c r="D51" s="103"/>
      <c r="E51" s="103"/>
      <c r="F51" s="103"/>
      <c r="G51" s="103"/>
      <c r="H51" s="103"/>
      <c r="I51" s="10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0"/>
  <sheetViews>
    <sheetView zoomScaleNormal="100" workbookViewId="0">
      <selection activeCell="M13" sqref="M13"/>
    </sheetView>
  </sheetViews>
  <sheetFormatPr defaultRowHeight="15.75"/>
  <cols>
    <col min="1" max="1" width="23.7109375" style="3" customWidth="1"/>
    <col min="2" max="9" width="6.7109375" style="2" customWidth="1"/>
    <col min="10" max="10" width="6.7109375" style="3" customWidth="1"/>
  </cols>
  <sheetData>
    <row r="1" spans="1:14">
      <c r="A1" s="6" t="s">
        <v>182</v>
      </c>
      <c r="B1" s="5"/>
      <c r="C1" s="5"/>
      <c r="D1" s="5"/>
      <c r="E1" s="5"/>
      <c r="F1" s="5"/>
      <c r="G1" s="5"/>
      <c r="H1" s="5"/>
      <c r="I1" s="5"/>
    </row>
    <row r="2" spans="1:14" ht="13.5" customHeight="1">
      <c r="A2" s="87" t="s">
        <v>82</v>
      </c>
      <c r="B2" s="87" t="s">
        <v>3</v>
      </c>
      <c r="C2" s="87" t="s">
        <v>6</v>
      </c>
      <c r="D2" s="87" t="s">
        <v>4</v>
      </c>
      <c r="E2" s="87" t="s">
        <v>5</v>
      </c>
      <c r="F2" s="87" t="s">
        <v>0</v>
      </c>
      <c r="G2" s="87" t="s">
        <v>1</v>
      </c>
      <c r="H2" s="87" t="s">
        <v>7</v>
      </c>
      <c r="I2" s="87" t="s">
        <v>2</v>
      </c>
    </row>
    <row r="3" spans="1:14" ht="12" customHeight="1">
      <c r="A3" s="88" t="s">
        <v>307</v>
      </c>
      <c r="B3" s="89">
        <v>8</v>
      </c>
      <c r="C3" s="89">
        <v>7</v>
      </c>
      <c r="D3" s="89">
        <v>1</v>
      </c>
      <c r="E3" s="89">
        <v>0</v>
      </c>
      <c r="F3" s="89">
        <v>41</v>
      </c>
      <c r="G3" s="89">
        <v>8</v>
      </c>
      <c r="H3" s="89">
        <f>F3-G3</f>
        <v>33</v>
      </c>
      <c r="I3" s="89">
        <f>C3*3+D3*1</f>
        <v>22</v>
      </c>
    </row>
    <row r="4" spans="1:14" ht="12" customHeight="1">
      <c r="A4" s="88" t="s">
        <v>24</v>
      </c>
      <c r="B4" s="89">
        <v>8</v>
      </c>
      <c r="C4" s="89">
        <v>7</v>
      </c>
      <c r="D4" s="89">
        <v>0</v>
      </c>
      <c r="E4" s="89">
        <v>1</v>
      </c>
      <c r="F4" s="89">
        <v>17</v>
      </c>
      <c r="G4" s="89">
        <v>7</v>
      </c>
      <c r="H4" s="89">
        <f>F4-G4</f>
        <v>10</v>
      </c>
      <c r="I4" s="89">
        <f>C4*3+D4*1</f>
        <v>21</v>
      </c>
    </row>
    <row r="5" spans="1:14" ht="11.25" customHeight="1">
      <c r="A5" s="88" t="s">
        <v>44</v>
      </c>
      <c r="B5" s="89">
        <v>7</v>
      </c>
      <c r="C5" s="89">
        <v>6</v>
      </c>
      <c r="D5" s="89">
        <v>1</v>
      </c>
      <c r="E5" s="89">
        <v>0</v>
      </c>
      <c r="F5" s="89">
        <v>26</v>
      </c>
      <c r="G5" s="89">
        <v>4</v>
      </c>
      <c r="H5" s="89">
        <f>F5-G5</f>
        <v>22</v>
      </c>
      <c r="I5" s="89">
        <f>C5*3+D5*1</f>
        <v>19</v>
      </c>
      <c r="L5" s="1"/>
      <c r="M5" s="1"/>
      <c r="N5" s="1"/>
    </row>
    <row r="6" spans="1:14" ht="11.25" customHeight="1">
      <c r="A6" s="90" t="s">
        <v>20</v>
      </c>
      <c r="B6" s="89">
        <v>8</v>
      </c>
      <c r="C6" s="89">
        <v>3</v>
      </c>
      <c r="D6" s="89">
        <v>1</v>
      </c>
      <c r="E6" s="89">
        <v>4</v>
      </c>
      <c r="F6" s="89">
        <v>16</v>
      </c>
      <c r="G6" s="89">
        <v>14</v>
      </c>
      <c r="H6" s="89">
        <f>F6-G6</f>
        <v>2</v>
      </c>
      <c r="I6" s="89">
        <f>C6*3+D6*1</f>
        <v>10</v>
      </c>
    </row>
    <row r="7" spans="1:14" ht="12" customHeight="1">
      <c r="A7" s="88" t="s">
        <v>17</v>
      </c>
      <c r="B7" s="89">
        <v>8</v>
      </c>
      <c r="C7" s="89">
        <v>3</v>
      </c>
      <c r="D7" s="89">
        <v>1</v>
      </c>
      <c r="E7" s="89">
        <v>4</v>
      </c>
      <c r="F7" s="89">
        <v>12</v>
      </c>
      <c r="G7" s="89">
        <v>19</v>
      </c>
      <c r="H7" s="89">
        <f>F7-G7</f>
        <v>-7</v>
      </c>
      <c r="I7" s="89">
        <f>C7*3+D7*1</f>
        <v>10</v>
      </c>
      <c r="L7" s="1"/>
      <c r="M7" s="1"/>
      <c r="N7" s="1"/>
    </row>
    <row r="8" spans="1:14" ht="13.5" customHeight="1">
      <c r="A8" s="90" t="s">
        <v>181</v>
      </c>
      <c r="B8" s="89">
        <v>7</v>
      </c>
      <c r="C8" s="89">
        <v>2</v>
      </c>
      <c r="D8" s="89">
        <v>2</v>
      </c>
      <c r="E8" s="89">
        <v>3</v>
      </c>
      <c r="F8" s="89">
        <v>9</v>
      </c>
      <c r="G8" s="89">
        <v>17</v>
      </c>
      <c r="H8" s="89">
        <f>F8-G8</f>
        <v>-8</v>
      </c>
      <c r="I8" s="89">
        <f>C8*3+D8*1</f>
        <v>8</v>
      </c>
      <c r="L8" s="1"/>
      <c r="M8" s="1"/>
      <c r="N8" s="1"/>
    </row>
    <row r="9" spans="1:14" ht="14.25" customHeight="1">
      <c r="A9" s="90" t="s">
        <v>308</v>
      </c>
      <c r="B9" s="89">
        <v>7</v>
      </c>
      <c r="C9" s="89">
        <v>2</v>
      </c>
      <c r="D9" s="89">
        <v>2</v>
      </c>
      <c r="E9" s="89">
        <v>3</v>
      </c>
      <c r="F9" s="89">
        <v>8</v>
      </c>
      <c r="G9" s="89">
        <v>24</v>
      </c>
      <c r="H9" s="89">
        <f>F9-G9</f>
        <v>-16</v>
      </c>
      <c r="I9" s="89">
        <f>C9*3+D9*1</f>
        <v>8</v>
      </c>
      <c r="L9" s="1"/>
      <c r="M9" s="1"/>
      <c r="N9" s="1"/>
    </row>
    <row r="10" spans="1:14" ht="13.5" customHeight="1">
      <c r="A10" s="90" t="s">
        <v>83</v>
      </c>
      <c r="B10" s="89">
        <v>7</v>
      </c>
      <c r="C10" s="89">
        <v>1</v>
      </c>
      <c r="D10" s="89">
        <v>2</v>
      </c>
      <c r="E10" s="89">
        <v>4</v>
      </c>
      <c r="F10" s="89">
        <v>14</v>
      </c>
      <c r="G10" s="89">
        <v>23</v>
      </c>
      <c r="H10" s="89">
        <f>F10-G10</f>
        <v>-9</v>
      </c>
      <c r="I10" s="89">
        <f>C10*3+D10*1</f>
        <v>5</v>
      </c>
      <c r="L10" s="1"/>
      <c r="M10" s="1"/>
      <c r="N10" s="1"/>
    </row>
    <row r="11" spans="1:14" ht="14.25" customHeight="1">
      <c r="A11" s="90" t="s">
        <v>110</v>
      </c>
      <c r="B11" s="89">
        <v>6</v>
      </c>
      <c r="C11" s="89">
        <v>0</v>
      </c>
      <c r="D11" s="89">
        <v>0</v>
      </c>
      <c r="E11" s="89">
        <v>6</v>
      </c>
      <c r="F11" s="89">
        <v>3</v>
      </c>
      <c r="G11" s="89">
        <v>8</v>
      </c>
      <c r="H11" s="89">
        <f>F11-G11</f>
        <v>-5</v>
      </c>
      <c r="I11" s="89">
        <f>C11*3+D11*1</f>
        <v>0</v>
      </c>
    </row>
    <row r="12" spans="1:14" ht="12.75" customHeight="1">
      <c r="A12" s="88" t="s">
        <v>9</v>
      </c>
      <c r="B12" s="89">
        <v>7</v>
      </c>
      <c r="C12" s="89">
        <v>0</v>
      </c>
      <c r="D12" s="89">
        <v>0</v>
      </c>
      <c r="E12" s="89">
        <v>7</v>
      </c>
      <c r="F12" s="89">
        <v>7</v>
      </c>
      <c r="G12" s="89">
        <v>28</v>
      </c>
      <c r="H12" s="89">
        <f>F12-G12</f>
        <v>-21</v>
      </c>
      <c r="I12" s="89">
        <f>C12*3+D12*1</f>
        <v>0</v>
      </c>
    </row>
    <row r="13" spans="1:14" ht="15" customHeight="1">
      <c r="A13" s="87" t="s">
        <v>125</v>
      </c>
      <c r="B13" s="87" t="s">
        <v>3</v>
      </c>
      <c r="C13" s="87" t="s">
        <v>6</v>
      </c>
      <c r="D13" s="87" t="s">
        <v>4</v>
      </c>
      <c r="E13" s="87" t="s">
        <v>5</v>
      </c>
      <c r="F13" s="87" t="s">
        <v>0</v>
      </c>
      <c r="G13" s="87" t="s">
        <v>1</v>
      </c>
      <c r="H13" s="87" t="s">
        <v>7</v>
      </c>
      <c r="I13" s="87" t="s">
        <v>2</v>
      </c>
    </row>
    <row r="14" spans="1:14" ht="12.75" customHeight="1">
      <c r="A14" s="90" t="s">
        <v>143</v>
      </c>
      <c r="B14" s="89">
        <v>9</v>
      </c>
      <c r="C14" s="89">
        <v>8</v>
      </c>
      <c r="D14" s="89">
        <v>1</v>
      </c>
      <c r="E14" s="89">
        <v>0</v>
      </c>
      <c r="F14" s="89">
        <v>15</v>
      </c>
      <c r="G14" s="89">
        <v>7</v>
      </c>
      <c r="H14" s="89">
        <f>F14-G14</f>
        <v>8</v>
      </c>
      <c r="I14" s="89">
        <f>C14*3+D14*1</f>
        <v>25</v>
      </c>
    </row>
    <row r="15" spans="1:14" ht="13.5" customHeight="1">
      <c r="A15" s="90" t="s">
        <v>108</v>
      </c>
      <c r="B15" s="89">
        <v>8</v>
      </c>
      <c r="C15" s="89">
        <v>7</v>
      </c>
      <c r="D15" s="89">
        <v>0</v>
      </c>
      <c r="E15" s="89">
        <v>1</v>
      </c>
      <c r="F15" s="89">
        <v>25</v>
      </c>
      <c r="G15" s="89">
        <v>6</v>
      </c>
      <c r="H15" s="89">
        <f>F15-G15</f>
        <v>19</v>
      </c>
      <c r="I15" s="89">
        <f>C15*3+D15*1</f>
        <v>21</v>
      </c>
      <c r="L15" t="s">
        <v>8</v>
      </c>
    </row>
    <row r="16" spans="1:14" ht="13.5" customHeight="1">
      <c r="A16" s="90" t="s">
        <v>107</v>
      </c>
      <c r="B16" s="89">
        <v>6</v>
      </c>
      <c r="C16" s="89">
        <v>5</v>
      </c>
      <c r="D16" s="89">
        <v>0</v>
      </c>
      <c r="E16" s="89">
        <v>1</v>
      </c>
      <c r="F16" s="89">
        <v>14</v>
      </c>
      <c r="G16" s="89">
        <v>3</v>
      </c>
      <c r="H16" s="89">
        <f>F16-G16</f>
        <v>11</v>
      </c>
      <c r="I16" s="89">
        <f>C16*3+D16*1</f>
        <v>15</v>
      </c>
    </row>
    <row r="17" spans="1:15" ht="12.75" customHeight="1">
      <c r="A17" s="90" t="s">
        <v>114</v>
      </c>
      <c r="B17" s="89">
        <v>7</v>
      </c>
      <c r="C17" s="89">
        <v>5</v>
      </c>
      <c r="D17" s="89">
        <v>0</v>
      </c>
      <c r="E17" s="89">
        <v>2</v>
      </c>
      <c r="F17" s="89">
        <v>17</v>
      </c>
      <c r="G17" s="89">
        <v>14</v>
      </c>
      <c r="H17" s="89">
        <f>F17-G17</f>
        <v>3</v>
      </c>
      <c r="I17" s="89">
        <f>C17*3+D17*1</f>
        <v>15</v>
      </c>
    </row>
    <row r="18" spans="1:15" ht="12" customHeight="1">
      <c r="A18" s="90" t="s">
        <v>310</v>
      </c>
      <c r="B18" s="89">
        <v>8</v>
      </c>
      <c r="C18" s="89">
        <v>4</v>
      </c>
      <c r="D18" s="89">
        <v>0</v>
      </c>
      <c r="E18" s="89">
        <v>4</v>
      </c>
      <c r="F18" s="89">
        <v>15</v>
      </c>
      <c r="G18" s="89">
        <v>16</v>
      </c>
      <c r="H18" s="89">
        <f>F18-G18</f>
        <v>-1</v>
      </c>
      <c r="I18" s="89">
        <f>C18*3+D18*1</f>
        <v>12</v>
      </c>
      <c r="O18" t="s">
        <v>8</v>
      </c>
    </row>
    <row r="19" spans="1:15" ht="12.75" customHeight="1">
      <c r="A19" s="90" t="s">
        <v>142</v>
      </c>
      <c r="B19" s="89">
        <v>6</v>
      </c>
      <c r="C19" s="89">
        <v>3</v>
      </c>
      <c r="D19" s="89">
        <v>1</v>
      </c>
      <c r="E19" s="89">
        <v>2</v>
      </c>
      <c r="F19" s="89">
        <v>10</v>
      </c>
      <c r="G19" s="89">
        <v>8</v>
      </c>
      <c r="H19" s="89">
        <f>F19-G19</f>
        <v>2</v>
      </c>
      <c r="I19" s="89">
        <f>C19*3+D19*1</f>
        <v>10</v>
      </c>
    </row>
    <row r="20" spans="1:15" ht="11.25" customHeight="1">
      <c r="A20" s="90" t="s">
        <v>63</v>
      </c>
      <c r="B20" s="89">
        <v>6</v>
      </c>
      <c r="C20" s="89">
        <v>3</v>
      </c>
      <c r="D20" s="89">
        <v>1</v>
      </c>
      <c r="E20" s="89">
        <v>2</v>
      </c>
      <c r="F20" s="89">
        <v>8</v>
      </c>
      <c r="G20" s="89">
        <v>8</v>
      </c>
      <c r="H20" s="89">
        <f>F20-G20</f>
        <v>0</v>
      </c>
      <c r="I20" s="89">
        <f>C20*3+D20*1</f>
        <v>10</v>
      </c>
    </row>
    <row r="21" spans="1:15" ht="12.75" customHeight="1">
      <c r="A21" s="90" t="s">
        <v>129</v>
      </c>
      <c r="B21" s="89">
        <v>8</v>
      </c>
      <c r="C21" s="89">
        <v>3</v>
      </c>
      <c r="D21" s="89">
        <v>1</v>
      </c>
      <c r="E21" s="89">
        <v>4</v>
      </c>
      <c r="F21" s="89">
        <v>9</v>
      </c>
      <c r="G21" s="89">
        <v>13</v>
      </c>
      <c r="H21" s="89">
        <f>F21-G21</f>
        <v>-4</v>
      </c>
      <c r="I21" s="89">
        <f>C21*3+D21*1</f>
        <v>10</v>
      </c>
    </row>
    <row r="22" spans="1:15" ht="12" customHeight="1">
      <c r="A22" s="90" t="s">
        <v>309</v>
      </c>
      <c r="B22" s="89">
        <v>7</v>
      </c>
      <c r="C22" s="89">
        <v>3</v>
      </c>
      <c r="D22" s="89">
        <v>0</v>
      </c>
      <c r="E22" s="89">
        <v>4</v>
      </c>
      <c r="F22" s="89">
        <v>12</v>
      </c>
      <c r="G22" s="89">
        <v>10</v>
      </c>
      <c r="H22" s="89">
        <f>F22-G22</f>
        <v>2</v>
      </c>
      <c r="I22" s="89">
        <f>C22*3+D22*1</f>
        <v>9</v>
      </c>
    </row>
    <row r="23" spans="1:15" ht="12.75" customHeight="1">
      <c r="A23" s="90" t="s">
        <v>178</v>
      </c>
      <c r="B23" s="89">
        <v>6</v>
      </c>
      <c r="C23" s="89">
        <v>3</v>
      </c>
      <c r="D23" s="89">
        <v>0</v>
      </c>
      <c r="E23" s="89">
        <v>3</v>
      </c>
      <c r="F23" s="89">
        <v>12</v>
      </c>
      <c r="G23" s="89">
        <v>15</v>
      </c>
      <c r="H23" s="89">
        <f>F23-G23</f>
        <v>-3</v>
      </c>
      <c r="I23" s="89">
        <f>C23*3+D23*1</f>
        <v>9</v>
      </c>
    </row>
    <row r="24" spans="1:15" ht="12.75" customHeight="1">
      <c r="A24" s="90" t="s">
        <v>79</v>
      </c>
      <c r="B24" s="89">
        <v>8</v>
      </c>
      <c r="C24" s="89">
        <v>3</v>
      </c>
      <c r="D24" s="89">
        <v>0</v>
      </c>
      <c r="E24" s="89">
        <v>5</v>
      </c>
      <c r="F24" s="89">
        <v>16</v>
      </c>
      <c r="G24" s="89">
        <v>19</v>
      </c>
      <c r="H24" s="89">
        <f>F24-G24</f>
        <v>-3</v>
      </c>
      <c r="I24" s="89">
        <f>C24*3+D24*1</f>
        <v>9</v>
      </c>
    </row>
    <row r="25" spans="1:15" ht="12" customHeight="1">
      <c r="A25" s="90" t="s">
        <v>146</v>
      </c>
      <c r="B25" s="89">
        <v>8</v>
      </c>
      <c r="C25" s="89">
        <v>0</v>
      </c>
      <c r="D25" s="89">
        <v>0</v>
      </c>
      <c r="E25" s="89">
        <v>8</v>
      </c>
      <c r="F25" s="89">
        <v>0</v>
      </c>
      <c r="G25" s="89">
        <v>6</v>
      </c>
      <c r="H25" s="89">
        <f>F25-G25</f>
        <v>-6</v>
      </c>
      <c r="I25" s="89">
        <f>C25*3+D25*1</f>
        <v>0</v>
      </c>
    </row>
    <row r="26" spans="1:15" ht="12.75" customHeight="1">
      <c r="A26" s="90" t="s">
        <v>17</v>
      </c>
      <c r="B26" s="89">
        <v>8</v>
      </c>
      <c r="C26" s="89">
        <v>0</v>
      </c>
      <c r="D26" s="89">
        <v>0</v>
      </c>
      <c r="E26" s="89">
        <v>8</v>
      </c>
      <c r="F26" s="89">
        <v>7</v>
      </c>
      <c r="G26" s="89">
        <v>24</v>
      </c>
      <c r="H26" s="89">
        <f>F26-G26</f>
        <v>-17</v>
      </c>
      <c r="I26" s="89">
        <f>C26*3+D26*1</f>
        <v>0</v>
      </c>
    </row>
    <row r="27" spans="1:15" ht="12.75" customHeight="1">
      <c r="A27" s="60" t="s">
        <v>84</v>
      </c>
      <c r="B27" s="60" t="s">
        <v>3</v>
      </c>
      <c r="C27" s="60" t="s">
        <v>6</v>
      </c>
      <c r="D27" s="60" t="s">
        <v>4</v>
      </c>
      <c r="E27" s="60" t="s">
        <v>5</v>
      </c>
      <c r="F27" s="60" t="s">
        <v>0</v>
      </c>
      <c r="G27" s="60" t="s">
        <v>1</v>
      </c>
      <c r="H27" s="60" t="s">
        <v>7</v>
      </c>
      <c r="I27" s="60" t="s">
        <v>2</v>
      </c>
    </row>
    <row r="28" spans="1:15" ht="11.25" customHeight="1">
      <c r="A28" s="63" t="s">
        <v>12</v>
      </c>
      <c r="B28" s="62">
        <v>8</v>
      </c>
      <c r="C28" s="62">
        <v>6</v>
      </c>
      <c r="D28" s="62">
        <v>0</v>
      </c>
      <c r="E28" s="62">
        <v>2</v>
      </c>
      <c r="F28" s="62">
        <v>25</v>
      </c>
      <c r="G28" s="62">
        <v>8</v>
      </c>
      <c r="H28" s="62">
        <f>F28-G28</f>
        <v>17</v>
      </c>
      <c r="I28" s="62">
        <f>C28*3+D28*1</f>
        <v>18</v>
      </c>
    </row>
    <row r="29" spans="1:15" ht="12" customHeight="1">
      <c r="A29" s="61" t="s">
        <v>80</v>
      </c>
      <c r="B29" s="62">
        <v>8</v>
      </c>
      <c r="C29" s="62">
        <v>5</v>
      </c>
      <c r="D29" s="62">
        <v>1</v>
      </c>
      <c r="E29" s="62">
        <v>2</v>
      </c>
      <c r="F29" s="62">
        <v>27</v>
      </c>
      <c r="G29" s="62">
        <v>16</v>
      </c>
      <c r="H29" s="62">
        <f>F29-G29</f>
        <v>11</v>
      </c>
      <c r="I29" s="62">
        <f>C29*3+D29*1</f>
        <v>16</v>
      </c>
    </row>
    <row r="30" spans="1:15" ht="10.5" customHeight="1">
      <c r="A30" s="61" t="s">
        <v>83</v>
      </c>
      <c r="B30" s="62">
        <v>6</v>
      </c>
      <c r="C30" s="62">
        <v>5</v>
      </c>
      <c r="D30" s="62">
        <v>1</v>
      </c>
      <c r="E30" s="62">
        <v>0</v>
      </c>
      <c r="F30" s="62">
        <v>22</v>
      </c>
      <c r="G30" s="62">
        <v>12</v>
      </c>
      <c r="H30" s="62">
        <f>F30-G30</f>
        <v>10</v>
      </c>
      <c r="I30" s="62">
        <f>C30*3+D30*1</f>
        <v>16</v>
      </c>
    </row>
    <row r="31" spans="1:15" ht="11.25" customHeight="1">
      <c r="A31" s="61" t="s">
        <v>41</v>
      </c>
      <c r="B31" s="62">
        <v>8</v>
      </c>
      <c r="C31" s="62">
        <v>5</v>
      </c>
      <c r="D31" s="62">
        <v>0</v>
      </c>
      <c r="E31" s="62">
        <v>3</v>
      </c>
      <c r="F31" s="62">
        <v>11</v>
      </c>
      <c r="G31" s="62">
        <v>11</v>
      </c>
      <c r="H31" s="62">
        <f>F31-G31</f>
        <v>0</v>
      </c>
      <c r="I31" s="62">
        <f>C31*3+D31*1</f>
        <v>15</v>
      </c>
    </row>
    <row r="32" spans="1:15" ht="12.75" customHeight="1">
      <c r="A32" s="61" t="s">
        <v>9</v>
      </c>
      <c r="B32" s="62">
        <v>8</v>
      </c>
      <c r="C32" s="62">
        <v>4</v>
      </c>
      <c r="D32" s="62">
        <v>2</v>
      </c>
      <c r="E32" s="62">
        <v>2</v>
      </c>
      <c r="F32" s="62">
        <v>15</v>
      </c>
      <c r="G32" s="62">
        <v>13</v>
      </c>
      <c r="H32" s="62">
        <f>F32-G32</f>
        <v>2</v>
      </c>
      <c r="I32" s="62">
        <f>C32*3+D32*1</f>
        <v>14</v>
      </c>
      <c r="K32" t="s">
        <v>10</v>
      </c>
    </row>
    <row r="33" spans="1:10" ht="12" customHeight="1">
      <c r="A33" s="63" t="s">
        <v>316</v>
      </c>
      <c r="B33" s="62">
        <v>8</v>
      </c>
      <c r="C33" s="62">
        <v>4</v>
      </c>
      <c r="D33" s="62">
        <v>0</v>
      </c>
      <c r="E33" s="62">
        <v>4</v>
      </c>
      <c r="F33" s="62">
        <v>11</v>
      </c>
      <c r="G33" s="62">
        <v>16</v>
      </c>
      <c r="H33" s="62">
        <f>F33-G33</f>
        <v>-5</v>
      </c>
      <c r="I33" s="62">
        <f>C33*3+D33*1</f>
        <v>12</v>
      </c>
    </row>
    <row r="34" spans="1:10" ht="11.25" customHeight="1">
      <c r="A34" s="61" t="s">
        <v>177</v>
      </c>
      <c r="B34" s="62">
        <v>8</v>
      </c>
      <c r="C34" s="62">
        <v>3</v>
      </c>
      <c r="D34" s="62">
        <v>2</v>
      </c>
      <c r="E34" s="62">
        <v>3</v>
      </c>
      <c r="F34" s="62">
        <v>21</v>
      </c>
      <c r="G34" s="62">
        <v>15</v>
      </c>
      <c r="H34" s="62">
        <f>F34-G34</f>
        <v>6</v>
      </c>
      <c r="I34" s="62">
        <f>C34*3+D34*1</f>
        <v>11</v>
      </c>
    </row>
    <row r="35" spans="1:10" ht="12" customHeight="1">
      <c r="A35" s="61" t="s">
        <v>108</v>
      </c>
      <c r="B35" s="62">
        <v>8</v>
      </c>
      <c r="C35" s="62">
        <v>1</v>
      </c>
      <c r="D35" s="62">
        <v>1</v>
      </c>
      <c r="E35" s="62">
        <v>6</v>
      </c>
      <c r="F35" s="62">
        <v>6</v>
      </c>
      <c r="G35" s="62">
        <v>14</v>
      </c>
      <c r="H35" s="62">
        <f>F35-G35</f>
        <v>-8</v>
      </c>
      <c r="I35" s="62">
        <f>C35*3+D35*1</f>
        <v>4</v>
      </c>
    </row>
    <row r="36" spans="1:10" ht="12.75" customHeight="1">
      <c r="A36" s="63" t="s">
        <v>112</v>
      </c>
      <c r="B36" s="62">
        <v>8</v>
      </c>
      <c r="C36" s="62">
        <v>0</v>
      </c>
      <c r="D36" s="62">
        <v>1</v>
      </c>
      <c r="E36" s="62">
        <v>7</v>
      </c>
      <c r="F36" s="62">
        <v>8</v>
      </c>
      <c r="G36" s="62">
        <v>26</v>
      </c>
      <c r="H36" s="62">
        <f>F36-G36</f>
        <v>-18</v>
      </c>
      <c r="I36" s="62">
        <f>C36*3+D36*1</f>
        <v>1</v>
      </c>
    </row>
    <row r="37" spans="1:10" ht="12" customHeight="1">
      <c r="A37" s="60" t="s">
        <v>103</v>
      </c>
      <c r="B37" s="60" t="s">
        <v>3</v>
      </c>
      <c r="C37" s="60" t="s">
        <v>6</v>
      </c>
      <c r="D37" s="60" t="s">
        <v>4</v>
      </c>
      <c r="E37" s="60" t="s">
        <v>5</v>
      </c>
      <c r="F37" s="60" t="s">
        <v>0</v>
      </c>
      <c r="G37" s="60" t="s">
        <v>1</v>
      </c>
      <c r="H37" s="60" t="s">
        <v>7</v>
      </c>
      <c r="I37" s="60" t="s">
        <v>2</v>
      </c>
    </row>
    <row r="38" spans="1:10" ht="12.75" customHeight="1">
      <c r="A38" s="61" t="s">
        <v>115</v>
      </c>
      <c r="B38" s="62">
        <v>9</v>
      </c>
      <c r="C38" s="62">
        <v>7</v>
      </c>
      <c r="D38" s="62">
        <v>1</v>
      </c>
      <c r="E38" s="62">
        <v>1</v>
      </c>
      <c r="F38" s="62">
        <v>26</v>
      </c>
      <c r="G38" s="62">
        <v>8</v>
      </c>
      <c r="H38" s="62">
        <f>F38-G38</f>
        <v>18</v>
      </c>
      <c r="I38" s="62">
        <f>C38*3+D38*1</f>
        <v>22</v>
      </c>
    </row>
    <row r="39" spans="1:10" ht="12.75" customHeight="1">
      <c r="A39" s="61" t="s">
        <v>118</v>
      </c>
      <c r="B39" s="62">
        <v>8</v>
      </c>
      <c r="C39" s="62">
        <v>7</v>
      </c>
      <c r="D39" s="62">
        <v>0</v>
      </c>
      <c r="E39" s="62">
        <v>1</v>
      </c>
      <c r="F39" s="62">
        <v>24</v>
      </c>
      <c r="G39" s="62">
        <v>6</v>
      </c>
      <c r="H39" s="62">
        <f>F39-G39</f>
        <v>18</v>
      </c>
      <c r="I39" s="62">
        <f>C39*3+D39*1</f>
        <v>21</v>
      </c>
    </row>
    <row r="40" spans="1:10" ht="11.25" customHeight="1">
      <c r="A40" s="63" t="s">
        <v>109</v>
      </c>
      <c r="B40" s="62">
        <v>8</v>
      </c>
      <c r="C40" s="62">
        <v>5</v>
      </c>
      <c r="D40" s="62">
        <v>2</v>
      </c>
      <c r="E40" s="62">
        <v>1</v>
      </c>
      <c r="F40" s="62">
        <v>19</v>
      </c>
      <c r="G40" s="62">
        <v>21</v>
      </c>
      <c r="H40" s="62">
        <f>F40-G40</f>
        <v>-2</v>
      </c>
      <c r="I40" s="62">
        <f>C40*3+D40*1</f>
        <v>17</v>
      </c>
    </row>
    <row r="41" spans="1:10" ht="12" customHeight="1">
      <c r="A41" s="61" t="s">
        <v>77</v>
      </c>
      <c r="B41" s="62">
        <v>8</v>
      </c>
      <c r="C41" s="62">
        <v>4</v>
      </c>
      <c r="D41" s="62">
        <v>3</v>
      </c>
      <c r="E41" s="62">
        <v>1</v>
      </c>
      <c r="F41" s="62">
        <v>21</v>
      </c>
      <c r="G41" s="62">
        <v>14</v>
      </c>
      <c r="H41" s="62">
        <f>F41-G41</f>
        <v>7</v>
      </c>
      <c r="I41" s="62">
        <f>C41*3+D41*1</f>
        <v>15</v>
      </c>
    </row>
    <row r="42" spans="1:10" ht="10.5" customHeight="1">
      <c r="A42" s="61" t="s">
        <v>306</v>
      </c>
      <c r="B42" s="62">
        <v>8</v>
      </c>
      <c r="C42" s="62">
        <v>4</v>
      </c>
      <c r="D42" s="62">
        <v>1</v>
      </c>
      <c r="E42" s="62">
        <v>3</v>
      </c>
      <c r="F42" s="62">
        <v>10</v>
      </c>
      <c r="G42" s="62">
        <v>11</v>
      </c>
      <c r="H42" s="62">
        <f>F42-G42</f>
        <v>-1</v>
      </c>
      <c r="I42" s="62">
        <f>C42*3+D42*1</f>
        <v>13</v>
      </c>
    </row>
    <row r="43" spans="1:10" ht="12" customHeight="1">
      <c r="A43" s="61" t="s">
        <v>157</v>
      </c>
      <c r="B43" s="62">
        <v>8</v>
      </c>
      <c r="C43" s="62">
        <v>4</v>
      </c>
      <c r="D43" s="62">
        <v>0</v>
      </c>
      <c r="E43" s="62">
        <v>4</v>
      </c>
      <c r="F43" s="62">
        <v>13</v>
      </c>
      <c r="G43" s="62">
        <v>13</v>
      </c>
      <c r="H43" s="62">
        <f>F43-G43</f>
        <v>0</v>
      </c>
      <c r="I43" s="62">
        <f>C43*3+D43*1</f>
        <v>12</v>
      </c>
    </row>
    <row r="44" spans="1:10" ht="14.25" customHeight="1">
      <c r="A44" s="99" t="s">
        <v>155</v>
      </c>
      <c r="B44" s="62">
        <v>9</v>
      </c>
      <c r="C44" s="62">
        <v>3</v>
      </c>
      <c r="D44" s="62">
        <v>0</v>
      </c>
      <c r="E44" s="62">
        <v>6</v>
      </c>
      <c r="F44" s="62">
        <v>12</v>
      </c>
      <c r="G44" s="62">
        <v>14</v>
      </c>
      <c r="H44" s="62">
        <f>F44-G44</f>
        <v>-2</v>
      </c>
      <c r="I44" s="62">
        <f>C44*3+D44*1</f>
        <v>9</v>
      </c>
    </row>
    <row r="45" spans="1:10" ht="10.5" customHeight="1">
      <c r="A45" s="96" t="s">
        <v>17</v>
      </c>
      <c r="B45" s="62">
        <v>8</v>
      </c>
      <c r="C45" s="62">
        <v>3</v>
      </c>
      <c r="D45" s="62">
        <v>0</v>
      </c>
      <c r="E45" s="62">
        <v>5</v>
      </c>
      <c r="F45" s="62">
        <v>9</v>
      </c>
      <c r="G45" s="62">
        <v>14</v>
      </c>
      <c r="H45" s="62">
        <f>F45-G45</f>
        <v>-5</v>
      </c>
      <c r="I45" s="62">
        <f>C45*3+D45*1</f>
        <v>9</v>
      </c>
    </row>
    <row r="46" spans="1:10" ht="13.5" customHeight="1">
      <c r="A46" s="63" t="s">
        <v>9</v>
      </c>
      <c r="B46" s="62">
        <v>8</v>
      </c>
      <c r="C46" s="62">
        <v>2</v>
      </c>
      <c r="D46" s="62">
        <v>3</v>
      </c>
      <c r="E46" s="62">
        <v>3</v>
      </c>
      <c r="F46" s="62">
        <v>5</v>
      </c>
      <c r="G46" s="62">
        <v>18</v>
      </c>
      <c r="H46" s="62">
        <f>F46-G46</f>
        <v>-13</v>
      </c>
      <c r="I46" s="62">
        <f>C46*3+D46*1</f>
        <v>9</v>
      </c>
      <c r="J46"/>
    </row>
    <row r="47" spans="1:10" ht="10.5" customHeight="1">
      <c r="A47" s="96" t="s">
        <v>142</v>
      </c>
      <c r="B47" s="62">
        <v>8</v>
      </c>
      <c r="C47" s="62">
        <v>2</v>
      </c>
      <c r="D47" s="62">
        <v>0</v>
      </c>
      <c r="E47" s="62">
        <v>6</v>
      </c>
      <c r="F47" s="62">
        <v>8</v>
      </c>
      <c r="G47" s="62">
        <v>20</v>
      </c>
      <c r="H47" s="62">
        <f>F47-G47</f>
        <v>-12</v>
      </c>
      <c r="I47" s="62">
        <f>C47*3+D47*1</f>
        <v>6</v>
      </c>
      <c r="J47"/>
    </row>
    <row r="48" spans="1:10" ht="12" customHeight="1">
      <c r="A48" s="99" t="s">
        <v>41</v>
      </c>
      <c r="B48" s="62">
        <v>8</v>
      </c>
      <c r="C48" s="62">
        <v>0</v>
      </c>
      <c r="D48" s="62">
        <v>0</v>
      </c>
      <c r="E48" s="62">
        <v>8</v>
      </c>
      <c r="F48" s="62">
        <v>0</v>
      </c>
      <c r="G48" s="62">
        <v>2</v>
      </c>
      <c r="H48" s="62">
        <f>F48-G48</f>
        <v>-2</v>
      </c>
      <c r="I48" s="62">
        <f>C48*3+D48*1</f>
        <v>0</v>
      </c>
    </row>
    <row r="49" spans="1:10" ht="11.25" customHeight="1">
      <c r="A49" s="96" t="s">
        <v>110</v>
      </c>
      <c r="B49" s="62">
        <v>6</v>
      </c>
      <c r="C49" s="62">
        <v>0</v>
      </c>
      <c r="D49" s="62">
        <v>0</v>
      </c>
      <c r="E49" s="62">
        <v>6</v>
      </c>
      <c r="F49" s="62">
        <v>4</v>
      </c>
      <c r="G49" s="62">
        <v>11</v>
      </c>
      <c r="H49" s="62">
        <f>F49-G49</f>
        <v>-7</v>
      </c>
      <c r="I49" s="62">
        <f>C49*3+D49*1</f>
        <v>0</v>
      </c>
    </row>
    <row r="50" spans="1:10" ht="12" customHeight="1">
      <c r="J50"/>
    </row>
    <row r="51" spans="1:10" ht="10.5" customHeight="1">
      <c r="J51"/>
    </row>
    <row r="52" spans="1:10" ht="14.25" customHeight="1">
      <c r="J52"/>
    </row>
    <row r="53" spans="1:10" ht="13.5" customHeight="1">
      <c r="J53"/>
    </row>
    <row r="54" spans="1:10" ht="13.5" customHeight="1">
      <c r="J54"/>
    </row>
    <row r="59" spans="1:10">
      <c r="A59" s="6"/>
      <c r="B59" s="5"/>
      <c r="C59" s="5"/>
      <c r="D59" s="5"/>
      <c r="E59" s="5"/>
      <c r="F59" s="5"/>
      <c r="G59" s="5"/>
      <c r="H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</row>
  </sheetData>
  <sortState ref="A14:I26">
    <sortCondition descending="1" ref="I14:I26"/>
    <sortCondition descending="1" ref="H14:H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3"/>
  <sheetViews>
    <sheetView tabSelected="1" zoomScaleNormal="100" workbookViewId="0">
      <selection activeCell="K12" sqref="K12"/>
    </sheetView>
  </sheetViews>
  <sheetFormatPr defaultRowHeight="15.75"/>
  <cols>
    <col min="1" max="1" width="23.7109375" style="3" customWidth="1"/>
    <col min="2" max="9" width="6.7109375" style="2" customWidth="1"/>
    <col min="10" max="10" width="6.7109375" style="3" customWidth="1"/>
  </cols>
  <sheetData>
    <row r="1" spans="1:9">
      <c r="A1" s="6" t="s">
        <v>305</v>
      </c>
    </row>
    <row r="2" spans="1:9">
      <c r="A2" s="12"/>
      <c r="B2" s="5" t="s">
        <v>314</v>
      </c>
      <c r="C2" s="5"/>
      <c r="D2" s="5"/>
    </row>
    <row r="4" spans="1:9">
      <c r="A4" s="5" t="s">
        <v>144</v>
      </c>
      <c r="B4" s="5" t="s">
        <v>3</v>
      </c>
      <c r="C4" s="5" t="s">
        <v>6</v>
      </c>
      <c r="D4" s="5" t="s">
        <v>4</v>
      </c>
      <c r="E4" s="5" t="s">
        <v>5</v>
      </c>
      <c r="F4" s="5" t="s">
        <v>0</v>
      </c>
      <c r="G4" s="5" t="s">
        <v>1</v>
      </c>
      <c r="H4" s="5" t="s">
        <v>7</v>
      </c>
      <c r="I4" s="5" t="s">
        <v>2</v>
      </c>
    </row>
    <row r="5" spans="1:9">
      <c r="A5" s="15" t="s">
        <v>13</v>
      </c>
      <c r="B5" s="16">
        <v>8</v>
      </c>
      <c r="C5" s="16">
        <v>7</v>
      </c>
      <c r="D5" s="16">
        <v>1</v>
      </c>
      <c r="E5" s="16">
        <v>0</v>
      </c>
      <c r="F5" s="16">
        <v>10</v>
      </c>
      <c r="G5" s="16">
        <v>2</v>
      </c>
      <c r="H5" s="16">
        <f>F5-G5</f>
        <v>8</v>
      </c>
      <c r="I5" s="16">
        <f>C5*3+D5*1</f>
        <v>22</v>
      </c>
    </row>
    <row r="6" spans="1:9">
      <c r="A6" s="15" t="s">
        <v>83</v>
      </c>
      <c r="B6" s="16">
        <v>8</v>
      </c>
      <c r="C6" s="16">
        <v>6</v>
      </c>
      <c r="D6" s="16">
        <v>0</v>
      </c>
      <c r="E6" s="16">
        <v>2</v>
      </c>
      <c r="F6" s="16">
        <v>11</v>
      </c>
      <c r="G6" s="16">
        <v>18</v>
      </c>
      <c r="H6" s="16">
        <f>F6-G6</f>
        <v>-7</v>
      </c>
      <c r="I6" s="16">
        <f>C6*3+D6*1</f>
        <v>18</v>
      </c>
    </row>
    <row r="7" spans="1:9">
      <c r="A7" s="15" t="s">
        <v>119</v>
      </c>
      <c r="B7" s="16">
        <v>8</v>
      </c>
      <c r="C7" s="16">
        <v>5</v>
      </c>
      <c r="D7" s="16">
        <v>1</v>
      </c>
      <c r="E7" s="16">
        <v>2</v>
      </c>
      <c r="F7" s="16">
        <v>18</v>
      </c>
      <c r="G7" s="16">
        <v>2</v>
      </c>
      <c r="H7" s="16">
        <f>F7-G7</f>
        <v>16</v>
      </c>
      <c r="I7" s="16">
        <f>C7*3+D7*1</f>
        <v>16</v>
      </c>
    </row>
    <row r="8" spans="1:9">
      <c r="A8" s="15" t="s">
        <v>114</v>
      </c>
      <c r="B8" s="16">
        <v>7</v>
      </c>
      <c r="C8" s="16">
        <v>5</v>
      </c>
      <c r="D8" s="16">
        <v>1</v>
      </c>
      <c r="E8" s="16">
        <v>1</v>
      </c>
      <c r="F8" s="16">
        <v>20</v>
      </c>
      <c r="G8" s="16">
        <v>4</v>
      </c>
      <c r="H8" s="16">
        <f>F8-G8</f>
        <v>16</v>
      </c>
      <c r="I8" s="16">
        <f>C8*3+D8*1</f>
        <v>16</v>
      </c>
    </row>
    <row r="9" spans="1:9">
      <c r="A9" s="15" t="s">
        <v>183</v>
      </c>
      <c r="B9" s="16">
        <v>6</v>
      </c>
      <c r="C9" s="16">
        <v>4</v>
      </c>
      <c r="D9" s="16">
        <v>1</v>
      </c>
      <c r="E9" s="16">
        <v>1</v>
      </c>
      <c r="F9" s="16">
        <v>8</v>
      </c>
      <c r="G9" s="16">
        <v>5</v>
      </c>
      <c r="H9" s="16">
        <f>F9-G9</f>
        <v>3</v>
      </c>
      <c r="I9" s="16">
        <f>C9*3+D9*1</f>
        <v>13</v>
      </c>
    </row>
    <row r="10" spans="1:9">
      <c r="A10" s="17" t="s">
        <v>17</v>
      </c>
      <c r="B10" s="16">
        <v>7</v>
      </c>
      <c r="C10" s="16">
        <v>4</v>
      </c>
      <c r="D10" s="16">
        <v>0</v>
      </c>
      <c r="E10" s="16">
        <v>3</v>
      </c>
      <c r="F10" s="16">
        <v>7</v>
      </c>
      <c r="G10" s="16">
        <v>6</v>
      </c>
      <c r="H10" s="16">
        <f>F10-G10</f>
        <v>1</v>
      </c>
      <c r="I10" s="16">
        <f>C10*3+D10*1</f>
        <v>12</v>
      </c>
    </row>
    <row r="11" spans="1:9">
      <c r="A11" s="3" t="s">
        <v>181</v>
      </c>
      <c r="B11" s="2">
        <v>8</v>
      </c>
      <c r="C11" s="2">
        <v>3</v>
      </c>
      <c r="D11" s="2">
        <v>2</v>
      </c>
      <c r="E11" s="2">
        <v>3</v>
      </c>
      <c r="F11" s="2">
        <v>7</v>
      </c>
      <c r="G11" s="2">
        <v>11</v>
      </c>
      <c r="H11" s="2">
        <f>F11-G11</f>
        <v>-4</v>
      </c>
      <c r="I11" s="2">
        <f>C11*3+D11*1</f>
        <v>11</v>
      </c>
    </row>
    <row r="12" spans="1:9">
      <c r="A12" s="15" t="s">
        <v>141</v>
      </c>
      <c r="B12" s="16">
        <v>8</v>
      </c>
      <c r="C12" s="16">
        <v>3</v>
      </c>
      <c r="D12" s="16">
        <v>0</v>
      </c>
      <c r="E12" s="16">
        <v>5</v>
      </c>
      <c r="F12" s="16">
        <v>5</v>
      </c>
      <c r="G12" s="16">
        <v>9</v>
      </c>
      <c r="H12" s="16">
        <f>F12-G12</f>
        <v>-4</v>
      </c>
      <c r="I12" s="16">
        <f>C12*3+D12*1</f>
        <v>9</v>
      </c>
    </row>
    <row r="13" spans="1:9">
      <c r="A13" s="15" t="s">
        <v>9</v>
      </c>
      <c r="B13" s="16">
        <v>7</v>
      </c>
      <c r="C13" s="16">
        <v>3</v>
      </c>
      <c r="D13" s="16">
        <v>0</v>
      </c>
      <c r="E13" s="16">
        <v>4</v>
      </c>
      <c r="F13" s="16">
        <v>3</v>
      </c>
      <c r="G13" s="16">
        <v>9</v>
      </c>
      <c r="H13" s="16">
        <f>F13-G13</f>
        <v>-6</v>
      </c>
      <c r="I13" s="16">
        <f>C13*3+D13*1</f>
        <v>9</v>
      </c>
    </row>
    <row r="14" spans="1:9">
      <c r="A14" s="15" t="s">
        <v>177</v>
      </c>
      <c r="B14" s="16">
        <v>6</v>
      </c>
      <c r="C14" s="16">
        <v>2</v>
      </c>
      <c r="D14" s="16">
        <v>1</v>
      </c>
      <c r="E14" s="16">
        <v>3</v>
      </c>
      <c r="F14" s="16">
        <v>4</v>
      </c>
      <c r="G14" s="16">
        <v>2</v>
      </c>
      <c r="H14" s="16">
        <f>F14-G14</f>
        <v>2</v>
      </c>
      <c r="I14" s="16">
        <f>C14*3+D14*1</f>
        <v>7</v>
      </c>
    </row>
    <row r="15" spans="1:9">
      <c r="A15" s="15" t="s">
        <v>311</v>
      </c>
      <c r="B15" s="16">
        <v>7</v>
      </c>
      <c r="C15" s="16">
        <v>2</v>
      </c>
      <c r="D15" s="16">
        <v>1</v>
      </c>
      <c r="E15" s="16">
        <v>4</v>
      </c>
      <c r="F15" s="16">
        <v>1</v>
      </c>
      <c r="G15" s="16">
        <v>7</v>
      </c>
      <c r="H15" s="16">
        <f>F15-G15</f>
        <v>-6</v>
      </c>
      <c r="I15" s="16">
        <f>C15*3+D15*1</f>
        <v>7</v>
      </c>
    </row>
    <row r="16" spans="1:9">
      <c r="A16" s="15" t="s">
        <v>110</v>
      </c>
      <c r="B16" s="16">
        <v>6</v>
      </c>
      <c r="C16" s="16">
        <v>2</v>
      </c>
      <c r="D16" s="16">
        <v>0</v>
      </c>
      <c r="E16" s="16">
        <v>4</v>
      </c>
      <c r="F16" s="16">
        <v>0</v>
      </c>
      <c r="G16" s="16">
        <v>4</v>
      </c>
      <c r="H16" s="16">
        <f>F16-G16</f>
        <v>-4</v>
      </c>
      <c r="I16" s="16">
        <f>C16*3+D16*1</f>
        <v>6</v>
      </c>
    </row>
    <row r="17" spans="1:12">
      <c r="A17" s="15" t="s">
        <v>121</v>
      </c>
      <c r="B17" s="16">
        <v>7</v>
      </c>
      <c r="C17" s="16">
        <v>1</v>
      </c>
      <c r="D17" s="16">
        <v>0</v>
      </c>
      <c r="E17" s="16">
        <v>6</v>
      </c>
      <c r="F17" s="16">
        <v>0</v>
      </c>
      <c r="G17" s="16">
        <v>1</v>
      </c>
      <c r="H17" s="16">
        <f>F17-G17</f>
        <v>-1</v>
      </c>
      <c r="I17" s="16">
        <f>C17*3+D17*1</f>
        <v>3</v>
      </c>
      <c r="L17" t="s">
        <v>27</v>
      </c>
    </row>
    <row r="18" spans="1:12">
      <c r="A18" s="15" t="s">
        <v>309</v>
      </c>
      <c r="B18" s="16">
        <v>7</v>
      </c>
      <c r="C18" s="16">
        <v>0</v>
      </c>
      <c r="D18" s="16">
        <v>0</v>
      </c>
      <c r="E18" s="16">
        <v>7</v>
      </c>
      <c r="F18" s="16">
        <v>0</v>
      </c>
      <c r="G18" s="16">
        <v>2</v>
      </c>
      <c r="H18" s="16">
        <f>F18-G18</f>
        <v>-2</v>
      </c>
      <c r="I18" s="16">
        <f>C18*3+D18*1</f>
        <v>0</v>
      </c>
    </row>
    <row r="19" spans="1:12">
      <c r="A19" s="5" t="s">
        <v>111</v>
      </c>
      <c r="B19" s="5" t="s">
        <v>3</v>
      </c>
      <c r="C19" s="5" t="s">
        <v>6</v>
      </c>
      <c r="D19" s="5" t="s">
        <v>4</v>
      </c>
      <c r="E19" s="5" t="s">
        <v>5</v>
      </c>
      <c r="F19" s="5" t="s">
        <v>0</v>
      </c>
      <c r="G19" s="5" t="s">
        <v>1</v>
      </c>
      <c r="H19" s="5" t="s">
        <v>7</v>
      </c>
      <c r="I19" s="5" t="s">
        <v>2</v>
      </c>
    </row>
    <row r="20" spans="1:12">
      <c r="A20" s="15" t="s">
        <v>308</v>
      </c>
      <c r="B20" s="16">
        <v>7</v>
      </c>
      <c r="C20" s="16">
        <v>7</v>
      </c>
      <c r="D20" s="16">
        <v>0</v>
      </c>
      <c r="E20" s="16">
        <v>0</v>
      </c>
      <c r="F20" s="16">
        <v>46</v>
      </c>
      <c r="G20" s="16">
        <v>2</v>
      </c>
      <c r="H20" s="16">
        <f>F20-G20</f>
        <v>44</v>
      </c>
      <c r="I20" s="16">
        <f>C20*3+D20*1</f>
        <v>21</v>
      </c>
    </row>
    <row r="21" spans="1:12">
      <c r="A21" s="15" t="s">
        <v>17</v>
      </c>
      <c r="B21" s="16">
        <v>7</v>
      </c>
      <c r="C21" s="16">
        <v>7</v>
      </c>
      <c r="D21" s="16">
        <v>0</v>
      </c>
      <c r="E21" s="16">
        <v>0</v>
      </c>
      <c r="F21" s="16">
        <v>47</v>
      </c>
      <c r="G21" s="16">
        <v>10</v>
      </c>
      <c r="H21" s="16">
        <f>F21-G21</f>
        <v>37</v>
      </c>
      <c r="I21" s="16">
        <f>C21*3+D21*1</f>
        <v>21</v>
      </c>
    </row>
    <row r="22" spans="1:12">
      <c r="A22" s="15" t="s">
        <v>114</v>
      </c>
      <c r="B22" s="16">
        <v>8</v>
      </c>
      <c r="C22" s="16">
        <v>6</v>
      </c>
      <c r="D22" s="16">
        <v>1</v>
      </c>
      <c r="E22" s="16">
        <v>1</v>
      </c>
      <c r="F22" s="16">
        <v>6</v>
      </c>
      <c r="G22" s="16">
        <v>3</v>
      </c>
      <c r="H22" s="16">
        <f>F22-G22</f>
        <v>3</v>
      </c>
      <c r="I22" s="16">
        <f>C22*3+D22*1</f>
        <v>19</v>
      </c>
    </row>
    <row r="23" spans="1:12">
      <c r="A23" s="15" t="s">
        <v>13</v>
      </c>
      <c r="B23" s="16">
        <v>6</v>
      </c>
      <c r="C23" s="16">
        <v>5</v>
      </c>
      <c r="D23" s="16">
        <v>1</v>
      </c>
      <c r="E23" s="16">
        <v>0</v>
      </c>
      <c r="F23" s="16">
        <v>13</v>
      </c>
      <c r="G23" s="16">
        <v>1</v>
      </c>
      <c r="H23" s="16">
        <f>F23-G23</f>
        <v>12</v>
      </c>
      <c r="I23" s="16">
        <f>C23*3+D23*1</f>
        <v>16</v>
      </c>
    </row>
    <row r="24" spans="1:12">
      <c r="A24" s="15" t="s">
        <v>119</v>
      </c>
      <c r="B24" s="16">
        <v>7</v>
      </c>
      <c r="C24" s="16">
        <v>5</v>
      </c>
      <c r="D24" s="16">
        <v>1</v>
      </c>
      <c r="E24" s="16">
        <v>1</v>
      </c>
      <c r="F24" s="16">
        <v>9</v>
      </c>
      <c r="G24" s="16">
        <v>4</v>
      </c>
      <c r="H24" s="16">
        <f>F24-G24</f>
        <v>5</v>
      </c>
      <c r="I24" s="16">
        <f>C24*3+D24*1</f>
        <v>16</v>
      </c>
    </row>
    <row r="25" spans="1:12">
      <c r="A25" s="15" t="s">
        <v>181</v>
      </c>
      <c r="B25" s="16">
        <v>8</v>
      </c>
      <c r="C25" s="16">
        <v>4</v>
      </c>
      <c r="D25" s="16">
        <v>3</v>
      </c>
      <c r="E25" s="16">
        <v>1</v>
      </c>
      <c r="F25" s="16">
        <v>9</v>
      </c>
      <c r="G25" s="16">
        <v>8</v>
      </c>
      <c r="H25" s="16">
        <f>F25-G25</f>
        <v>1</v>
      </c>
      <c r="I25" s="16">
        <f>C25*3+D25*1</f>
        <v>15</v>
      </c>
      <c r="J25"/>
    </row>
    <row r="26" spans="1:12">
      <c r="A26" s="15" t="s">
        <v>309</v>
      </c>
      <c r="B26" s="16">
        <v>8</v>
      </c>
      <c r="C26" s="16">
        <v>4</v>
      </c>
      <c r="D26" s="16">
        <v>0</v>
      </c>
      <c r="E26" s="16">
        <v>4</v>
      </c>
      <c r="F26" s="16">
        <v>16</v>
      </c>
      <c r="G26" s="16">
        <v>7</v>
      </c>
      <c r="H26" s="16">
        <f>F26-G26</f>
        <v>9</v>
      </c>
      <c r="I26" s="16">
        <f>C26*3+D26*1</f>
        <v>12</v>
      </c>
      <c r="J26"/>
    </row>
    <row r="27" spans="1:12">
      <c r="A27" s="15" t="s">
        <v>142</v>
      </c>
      <c r="B27" s="16">
        <v>7</v>
      </c>
      <c r="C27" s="16">
        <v>4</v>
      </c>
      <c r="D27" s="16">
        <v>0</v>
      </c>
      <c r="E27" s="16">
        <v>3</v>
      </c>
      <c r="F27" s="16">
        <v>5</v>
      </c>
      <c r="G27" s="16">
        <v>4</v>
      </c>
      <c r="H27" s="16">
        <f>F27-G27</f>
        <v>1</v>
      </c>
      <c r="I27" s="16">
        <f>C27*3+D27*1</f>
        <v>12</v>
      </c>
      <c r="J27"/>
    </row>
    <row r="28" spans="1:12">
      <c r="A28" s="15" t="s">
        <v>179</v>
      </c>
      <c r="B28" s="16">
        <v>8</v>
      </c>
      <c r="C28" s="16">
        <v>3</v>
      </c>
      <c r="D28" s="16">
        <v>1</v>
      </c>
      <c r="E28" s="16">
        <v>4</v>
      </c>
      <c r="F28" s="16">
        <v>8</v>
      </c>
      <c r="G28" s="16">
        <v>12</v>
      </c>
      <c r="H28" s="16">
        <f>F28-G28</f>
        <v>-4</v>
      </c>
      <c r="I28" s="16">
        <f>C28*3+D28*1</f>
        <v>10</v>
      </c>
    </row>
    <row r="29" spans="1:12">
      <c r="A29" s="15" t="s">
        <v>310</v>
      </c>
      <c r="B29" s="16">
        <v>8</v>
      </c>
      <c r="C29" s="16">
        <v>3</v>
      </c>
      <c r="D29" s="16">
        <v>0</v>
      </c>
      <c r="E29" s="16">
        <v>5</v>
      </c>
      <c r="F29" s="16">
        <v>3</v>
      </c>
      <c r="G29" s="16">
        <v>16</v>
      </c>
      <c r="H29" s="16">
        <f>F29-G29</f>
        <v>-13</v>
      </c>
      <c r="I29" s="16">
        <f>C29*3+D29*1</f>
        <v>9</v>
      </c>
    </row>
    <row r="30" spans="1:12">
      <c r="A30" s="15" t="s">
        <v>156</v>
      </c>
      <c r="B30" s="16">
        <v>7</v>
      </c>
      <c r="C30" s="16">
        <v>1</v>
      </c>
      <c r="D30" s="16">
        <v>0</v>
      </c>
      <c r="E30" s="16">
        <v>6</v>
      </c>
      <c r="F30" s="16">
        <v>7</v>
      </c>
      <c r="G30" s="16">
        <v>5</v>
      </c>
      <c r="H30" s="16">
        <f>F30-G30</f>
        <v>2</v>
      </c>
      <c r="I30" s="16">
        <f>C30*3+D30*1</f>
        <v>3</v>
      </c>
    </row>
    <row r="31" spans="1:12">
      <c r="A31" s="15" t="s">
        <v>178</v>
      </c>
      <c r="B31" s="16">
        <v>5</v>
      </c>
      <c r="C31" s="16">
        <v>1</v>
      </c>
      <c r="D31" s="16">
        <v>0</v>
      </c>
      <c r="E31" s="16">
        <v>4</v>
      </c>
      <c r="F31" s="16">
        <v>1</v>
      </c>
      <c r="G31" s="16">
        <v>2</v>
      </c>
      <c r="H31" s="16">
        <f>F31-G31</f>
        <v>-1</v>
      </c>
      <c r="I31" s="16">
        <f>C31*3+D31*1</f>
        <v>3</v>
      </c>
    </row>
    <row r="32" spans="1:12">
      <c r="A32" s="15" t="s">
        <v>9</v>
      </c>
      <c r="B32" s="16">
        <v>6</v>
      </c>
      <c r="C32" s="16">
        <v>1</v>
      </c>
      <c r="D32" s="16">
        <v>0</v>
      </c>
      <c r="E32" s="16">
        <v>5</v>
      </c>
      <c r="F32" s="16">
        <v>4</v>
      </c>
      <c r="G32" s="16">
        <v>13</v>
      </c>
      <c r="H32" s="16">
        <f>F32-G32</f>
        <v>-9</v>
      </c>
      <c r="I32" s="16">
        <f>C32*3+D32*1</f>
        <v>3</v>
      </c>
    </row>
    <row r="33" spans="1:10">
      <c r="A33" s="15" t="s">
        <v>110</v>
      </c>
      <c r="B33" s="16">
        <v>6</v>
      </c>
      <c r="C33" s="16">
        <v>1</v>
      </c>
      <c r="D33" s="16">
        <v>0</v>
      </c>
      <c r="E33" s="16">
        <v>5</v>
      </c>
      <c r="F33" s="16">
        <v>5</v>
      </c>
      <c r="G33" s="16">
        <v>15</v>
      </c>
      <c r="H33" s="16">
        <f>F33-G33</f>
        <v>-10</v>
      </c>
      <c r="I33" s="16">
        <f>C33*3+D33*1</f>
        <v>3</v>
      </c>
    </row>
    <row r="34" spans="1:10">
      <c r="A34" s="15" t="s">
        <v>312</v>
      </c>
      <c r="B34" s="16">
        <v>6</v>
      </c>
      <c r="C34" s="16">
        <v>1</v>
      </c>
      <c r="D34" s="16">
        <v>0</v>
      </c>
      <c r="E34" s="16">
        <v>5</v>
      </c>
      <c r="F34" s="16">
        <v>0</v>
      </c>
      <c r="G34" s="16">
        <v>33</v>
      </c>
      <c r="H34" s="16">
        <f>F34-G34</f>
        <v>-33</v>
      </c>
      <c r="I34" s="16">
        <f>C34*3+D34*1</f>
        <v>3</v>
      </c>
    </row>
    <row r="35" spans="1:10">
      <c r="A35" s="15" t="s">
        <v>121</v>
      </c>
      <c r="B35" s="16">
        <v>5</v>
      </c>
      <c r="C35" s="16">
        <v>0</v>
      </c>
      <c r="D35" s="16">
        <v>0</v>
      </c>
      <c r="E35" s="16">
        <v>5</v>
      </c>
      <c r="F35" s="16">
        <v>0</v>
      </c>
      <c r="G35" s="16">
        <v>6</v>
      </c>
      <c r="H35" s="16">
        <f>F35-G35</f>
        <v>-6</v>
      </c>
      <c r="I35" s="16">
        <f>C35*3+D35*1</f>
        <v>0</v>
      </c>
      <c r="J35"/>
    </row>
    <row r="36" spans="1:10">
      <c r="A36" s="5" t="s">
        <v>180</v>
      </c>
      <c r="B36" s="5" t="s">
        <v>3</v>
      </c>
      <c r="C36" s="5" t="s">
        <v>6</v>
      </c>
      <c r="D36" s="5" t="s">
        <v>4</v>
      </c>
      <c r="E36" s="5" t="s">
        <v>5</v>
      </c>
      <c r="F36" s="5" t="s">
        <v>0</v>
      </c>
      <c r="G36" s="5" t="s">
        <v>1</v>
      </c>
      <c r="H36" s="5" t="s">
        <v>7</v>
      </c>
      <c r="I36" s="5" t="s">
        <v>2</v>
      </c>
      <c r="J36"/>
    </row>
    <row r="37" spans="1:10">
      <c r="A37" s="15" t="s">
        <v>141</v>
      </c>
      <c r="B37" s="16">
        <v>2</v>
      </c>
      <c r="C37" s="16">
        <v>2</v>
      </c>
      <c r="D37" s="16">
        <v>0</v>
      </c>
      <c r="E37" s="16">
        <v>0</v>
      </c>
      <c r="F37" s="16">
        <v>6</v>
      </c>
      <c r="G37" s="16">
        <v>0</v>
      </c>
      <c r="H37" s="16">
        <f t="shared" ref="H37:H43" si="0">F37-G37</f>
        <v>6</v>
      </c>
      <c r="I37" s="16">
        <f t="shared" ref="I37:I43" si="1">C37*3+D37*1</f>
        <v>6</v>
      </c>
      <c r="J37"/>
    </row>
    <row r="38" spans="1:10">
      <c r="A38" s="15" t="s">
        <v>83</v>
      </c>
      <c r="B38" s="16">
        <v>2</v>
      </c>
      <c r="C38" s="16">
        <v>1</v>
      </c>
      <c r="D38" s="16">
        <v>0</v>
      </c>
      <c r="E38" s="16">
        <v>1</v>
      </c>
      <c r="F38" s="16">
        <v>12</v>
      </c>
      <c r="G38" s="16">
        <v>5</v>
      </c>
      <c r="H38" s="16">
        <f t="shared" si="0"/>
        <v>7</v>
      </c>
      <c r="I38" s="16">
        <f t="shared" si="1"/>
        <v>3</v>
      </c>
      <c r="J38"/>
    </row>
    <row r="39" spans="1:10">
      <c r="A39" s="15" t="s">
        <v>13</v>
      </c>
      <c r="B39" s="16">
        <v>1</v>
      </c>
      <c r="C39" s="16">
        <v>1</v>
      </c>
      <c r="D39" s="16">
        <v>0</v>
      </c>
      <c r="E39" s="16">
        <v>0</v>
      </c>
      <c r="F39" s="16">
        <v>4</v>
      </c>
      <c r="G39" s="16">
        <v>1</v>
      </c>
      <c r="H39" s="16">
        <f t="shared" si="0"/>
        <v>3</v>
      </c>
      <c r="I39" s="16">
        <f t="shared" si="1"/>
        <v>3</v>
      </c>
    </row>
    <row r="40" spans="1:10">
      <c r="A40" s="15" t="s">
        <v>114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f t="shared" si="0"/>
        <v>0</v>
      </c>
      <c r="I40" s="16">
        <f t="shared" si="1"/>
        <v>0</v>
      </c>
    </row>
    <row r="41" spans="1:10">
      <c r="A41" s="15" t="s">
        <v>119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f t="shared" si="0"/>
        <v>0</v>
      </c>
      <c r="I41" s="16">
        <f t="shared" si="1"/>
        <v>0</v>
      </c>
    </row>
    <row r="42" spans="1:10">
      <c r="A42" s="15" t="s">
        <v>313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f t="shared" si="0"/>
        <v>0</v>
      </c>
      <c r="I42" s="16">
        <f t="shared" si="1"/>
        <v>0</v>
      </c>
    </row>
    <row r="43" spans="1:10">
      <c r="A43" s="15" t="s">
        <v>9</v>
      </c>
      <c r="B43" s="16">
        <v>2</v>
      </c>
      <c r="C43" s="16">
        <v>0</v>
      </c>
      <c r="D43" s="16">
        <v>0</v>
      </c>
      <c r="E43" s="16">
        <v>2</v>
      </c>
      <c r="F43" s="16">
        <v>1</v>
      </c>
      <c r="G43" s="16">
        <v>16</v>
      </c>
      <c r="H43" s="16">
        <f t="shared" si="0"/>
        <v>-15</v>
      </c>
      <c r="I43" s="16">
        <f t="shared" si="1"/>
        <v>0</v>
      </c>
    </row>
  </sheetData>
  <sortState ref="A5:I18">
    <sortCondition descending="1" ref="I5:I18"/>
    <sortCondition descending="1" ref="H5:H1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selection activeCell="K16" sqref="K16"/>
    </sheetView>
  </sheetViews>
  <sheetFormatPr defaultRowHeight="15.75"/>
  <cols>
    <col min="1" max="1" width="20.85546875" style="3" customWidth="1"/>
    <col min="2" max="2" width="3.7109375" style="2" customWidth="1"/>
    <col min="3" max="3" width="14.140625" style="9" customWidth="1"/>
    <col min="4" max="4" width="2.7109375" style="2" customWidth="1"/>
    <col min="5" max="5" width="1.7109375" style="3" customWidth="1"/>
    <col min="6" max="6" width="15.85546875" style="3" customWidth="1"/>
    <col min="7" max="7" width="16.140625" style="2" customWidth="1"/>
    <col min="8" max="8" width="0.28515625" style="9" customWidth="1"/>
    <col min="9" max="9" width="7.5703125" style="2" customWidth="1"/>
    <col min="12" max="12" width="23.7109375" style="3" customWidth="1"/>
    <col min="13" max="13" width="3.7109375" style="2" customWidth="1"/>
    <col min="14" max="14" width="13.7109375" style="9" customWidth="1"/>
    <col min="15" max="15" width="2.7109375" style="41" customWidth="1"/>
  </cols>
  <sheetData>
    <row r="1" spans="1:15">
      <c r="A1" s="3" t="s">
        <v>117</v>
      </c>
    </row>
    <row r="2" spans="1:15">
      <c r="A2" s="3" t="s">
        <v>76</v>
      </c>
    </row>
    <row r="3" spans="1:15">
      <c r="B3" s="11"/>
      <c r="C3" s="58"/>
      <c r="G3" s="11"/>
      <c r="H3" s="11"/>
      <c r="M3" s="11"/>
      <c r="N3" s="11"/>
    </row>
    <row r="4" spans="1:15">
      <c r="A4" s="12"/>
      <c r="B4" s="31"/>
      <c r="D4" s="11"/>
      <c r="E4" s="12"/>
      <c r="F4" s="12" t="s">
        <v>87</v>
      </c>
      <c r="G4" s="31"/>
      <c r="I4" s="11"/>
      <c r="L4" s="12"/>
      <c r="M4" s="31"/>
      <c r="O4" s="11"/>
    </row>
    <row r="5" spans="1:15">
      <c r="A5" s="66"/>
      <c r="B5" s="67"/>
      <c r="C5" s="68"/>
      <c r="D5" s="67"/>
      <c r="E5" s="69"/>
      <c r="F5" s="57" t="s">
        <v>88</v>
      </c>
      <c r="G5" s="50" t="s">
        <v>36</v>
      </c>
      <c r="H5" s="16"/>
      <c r="I5" s="16" t="s">
        <v>38</v>
      </c>
      <c r="L5" s="24"/>
      <c r="M5" s="35"/>
      <c r="N5" s="26"/>
      <c r="O5" s="42"/>
    </row>
    <row r="6" spans="1:15">
      <c r="A6" s="70"/>
      <c r="B6" s="71"/>
      <c r="C6" s="72"/>
      <c r="D6" s="72"/>
      <c r="E6" s="69"/>
      <c r="F6" s="64" t="s">
        <v>116</v>
      </c>
      <c r="G6" s="32"/>
      <c r="H6" s="20"/>
      <c r="I6" s="16"/>
      <c r="L6" s="24"/>
      <c r="M6" s="36"/>
      <c r="N6" s="25"/>
      <c r="O6" s="42"/>
    </row>
    <row r="7" spans="1:15">
      <c r="A7" s="70"/>
      <c r="B7" s="73"/>
      <c r="C7" s="74"/>
      <c r="D7" s="72"/>
      <c r="E7" s="69"/>
      <c r="F7" s="15"/>
      <c r="G7" s="32"/>
      <c r="H7" s="20"/>
      <c r="I7" s="16"/>
      <c r="L7" s="24"/>
      <c r="M7" s="36"/>
      <c r="N7" s="25"/>
      <c r="O7" s="42"/>
    </row>
    <row r="8" spans="1:15">
      <c r="A8" s="70"/>
      <c r="B8" s="73"/>
      <c r="C8" s="74"/>
      <c r="D8" s="72"/>
      <c r="E8" s="69"/>
      <c r="F8" s="15"/>
      <c r="G8" s="32"/>
      <c r="H8" s="20"/>
      <c r="I8" s="16"/>
      <c r="L8" s="24"/>
      <c r="M8" s="36"/>
      <c r="N8" s="25"/>
      <c r="O8" s="42"/>
    </row>
    <row r="9" spans="1:15">
      <c r="A9" s="70"/>
      <c r="B9" s="73"/>
      <c r="C9" s="74"/>
      <c r="D9" s="72"/>
      <c r="E9" s="69"/>
      <c r="F9" s="15"/>
      <c r="G9" s="32"/>
      <c r="H9" s="20"/>
      <c r="I9" s="16"/>
      <c r="L9" s="24"/>
      <c r="M9" s="36"/>
      <c r="N9" s="25"/>
      <c r="O9" s="42"/>
    </row>
    <row r="10" spans="1:15">
      <c r="A10" s="70"/>
      <c r="B10" s="72"/>
      <c r="C10" s="74"/>
      <c r="D10" s="72"/>
      <c r="E10" s="69"/>
      <c r="F10" s="59" t="s">
        <v>90</v>
      </c>
      <c r="G10" s="50"/>
      <c r="H10" s="20"/>
      <c r="I10" s="16"/>
      <c r="L10" s="24"/>
      <c r="M10" s="35"/>
      <c r="N10" s="25"/>
      <c r="O10" s="42"/>
    </row>
    <row r="11" spans="1:15">
      <c r="A11" s="70"/>
      <c r="B11" s="72"/>
      <c r="C11" s="74"/>
      <c r="D11" s="72"/>
      <c r="E11" s="69"/>
      <c r="F11" s="59"/>
      <c r="G11" s="16"/>
      <c r="H11" s="20"/>
      <c r="I11" s="16"/>
      <c r="L11" s="24"/>
      <c r="M11" s="35"/>
      <c r="N11" s="25"/>
      <c r="O11" s="42"/>
    </row>
    <row r="12" spans="1:15">
      <c r="A12" s="75"/>
      <c r="B12" s="76"/>
      <c r="C12" s="74"/>
      <c r="D12" s="77"/>
      <c r="E12" s="78"/>
      <c r="F12" s="48"/>
      <c r="G12" s="49"/>
      <c r="H12" s="20"/>
      <c r="I12" s="55"/>
      <c r="L12" s="24"/>
      <c r="M12" s="35"/>
      <c r="N12" s="25"/>
      <c r="O12" s="42"/>
    </row>
    <row r="13" spans="1:15">
      <c r="A13" s="70"/>
      <c r="B13" s="71"/>
      <c r="C13" s="74"/>
      <c r="D13" s="72"/>
      <c r="E13" s="69"/>
      <c r="F13" s="15"/>
      <c r="G13" s="17"/>
      <c r="H13" s="20"/>
      <c r="I13" s="16"/>
      <c r="L13" s="24"/>
      <c r="M13" s="35"/>
      <c r="N13" s="25"/>
      <c r="O13" s="42"/>
    </row>
    <row r="14" spans="1:15">
      <c r="A14" s="70"/>
      <c r="B14" s="73"/>
      <c r="C14" s="74"/>
      <c r="D14" s="72"/>
      <c r="E14" s="69"/>
      <c r="F14" s="15" t="s">
        <v>89</v>
      </c>
      <c r="G14" s="32"/>
      <c r="H14" s="20"/>
      <c r="I14" s="16"/>
      <c r="L14" s="24"/>
      <c r="M14" s="36"/>
      <c r="N14" s="25"/>
      <c r="O14" s="42"/>
    </row>
    <row r="15" spans="1:15">
      <c r="A15" s="79"/>
      <c r="B15" s="80"/>
      <c r="C15" s="81"/>
      <c r="D15" s="82"/>
      <c r="E15" s="83"/>
      <c r="F15" s="33"/>
      <c r="G15" s="54"/>
      <c r="H15" s="29"/>
      <c r="I15" s="30"/>
      <c r="L15" s="24"/>
      <c r="M15" s="36"/>
      <c r="N15" s="25"/>
      <c r="O15" s="42"/>
    </row>
    <row r="16" spans="1:15">
      <c r="A16" s="70"/>
      <c r="B16" s="71"/>
      <c r="C16" s="74"/>
      <c r="D16" s="72"/>
      <c r="E16" s="69"/>
      <c r="F16" s="15"/>
      <c r="G16" s="17"/>
      <c r="H16" s="20"/>
      <c r="I16" s="16"/>
      <c r="L16" s="24"/>
      <c r="M16" s="36"/>
      <c r="N16" s="25"/>
      <c r="O16" s="42"/>
    </row>
    <row r="17" spans="1:15">
      <c r="A17" s="79"/>
      <c r="B17" s="80"/>
      <c r="C17" s="81"/>
      <c r="D17" s="82"/>
      <c r="E17" s="83"/>
      <c r="F17" s="33" t="s">
        <v>91</v>
      </c>
      <c r="G17" s="34"/>
      <c r="H17" s="29"/>
      <c r="I17" s="30"/>
      <c r="M17" s="37"/>
    </row>
    <row r="18" spans="1:15">
      <c r="A18" s="70"/>
      <c r="B18" s="73"/>
      <c r="C18" s="74"/>
      <c r="D18" s="72"/>
      <c r="E18" s="69"/>
      <c r="F18" s="15"/>
      <c r="G18" s="32"/>
      <c r="H18" s="20"/>
      <c r="I18" s="16"/>
      <c r="M18" s="37"/>
    </row>
    <row r="19" spans="1:15">
      <c r="A19" s="75"/>
      <c r="B19" s="76"/>
      <c r="C19" s="74"/>
      <c r="D19" s="77"/>
      <c r="E19" s="78"/>
      <c r="F19" s="48"/>
      <c r="G19" s="49"/>
      <c r="H19" s="20"/>
      <c r="I19" s="55"/>
      <c r="L19" s="43"/>
      <c r="M19" s="44"/>
      <c r="N19" s="25"/>
      <c r="O19" s="45"/>
    </row>
    <row r="20" spans="1:15">
      <c r="A20" s="70"/>
      <c r="B20" s="71"/>
      <c r="C20" s="74"/>
      <c r="D20" s="84"/>
      <c r="E20" s="69"/>
      <c r="F20" s="15"/>
      <c r="G20" s="94"/>
      <c r="H20" s="20"/>
      <c r="I20" s="16"/>
      <c r="L20" s="24"/>
      <c r="M20" s="35"/>
      <c r="N20" s="25"/>
      <c r="O20" s="42"/>
    </row>
    <row r="21" spans="1:15">
      <c r="A21" s="70"/>
      <c r="B21" s="71"/>
      <c r="C21" s="74"/>
      <c r="D21" s="84"/>
      <c r="E21" s="69"/>
      <c r="F21" s="15" t="s">
        <v>92</v>
      </c>
      <c r="G21" s="17"/>
      <c r="H21" s="20"/>
      <c r="I21" s="16"/>
      <c r="L21" s="24"/>
      <c r="M21" s="35"/>
      <c r="N21" s="25"/>
      <c r="O21" s="42"/>
    </row>
    <row r="22" spans="1:15">
      <c r="A22" s="70"/>
      <c r="B22" s="71"/>
      <c r="C22" s="74"/>
      <c r="D22" s="84"/>
      <c r="E22" s="69"/>
      <c r="F22" s="15"/>
      <c r="G22" s="17"/>
      <c r="H22" s="20"/>
      <c r="I22" s="16"/>
      <c r="L22" s="24"/>
      <c r="M22" s="35"/>
      <c r="N22" s="25"/>
      <c r="O22" s="42"/>
    </row>
    <row r="23" spans="1:15">
      <c r="A23" s="70"/>
      <c r="B23" s="71"/>
      <c r="C23" s="74"/>
      <c r="D23" s="84"/>
      <c r="E23" s="69"/>
      <c r="F23" s="15"/>
      <c r="G23" s="17"/>
      <c r="H23" s="20"/>
      <c r="I23" s="16"/>
      <c r="L23" s="24"/>
      <c r="M23" s="35"/>
      <c r="N23" s="25"/>
      <c r="O23" s="42"/>
    </row>
    <row r="24" spans="1:15">
      <c r="A24" s="70"/>
      <c r="B24" s="71"/>
      <c r="C24" s="74"/>
      <c r="D24" s="72"/>
      <c r="E24" s="69"/>
      <c r="F24" s="15"/>
      <c r="G24" s="17"/>
      <c r="H24" s="20"/>
      <c r="I24" s="16"/>
      <c r="L24" s="24"/>
      <c r="M24" s="35"/>
      <c r="N24" s="25"/>
      <c r="O24" s="42"/>
    </row>
    <row r="25" spans="1:15">
      <c r="A25" s="75"/>
      <c r="B25" s="76"/>
      <c r="C25" s="74"/>
      <c r="D25" s="77"/>
      <c r="E25" s="78"/>
      <c r="F25" s="48" t="s">
        <v>93</v>
      </c>
      <c r="G25" s="53"/>
      <c r="H25" s="20"/>
      <c r="I25" s="50"/>
      <c r="J25" s="92"/>
      <c r="L25" s="24"/>
      <c r="M25" s="35"/>
      <c r="N25" s="25"/>
      <c r="O25" s="42"/>
    </row>
    <row r="26" spans="1:15">
      <c r="A26" s="79"/>
      <c r="B26" s="80"/>
      <c r="C26" s="81"/>
      <c r="D26" s="85"/>
      <c r="E26" s="83"/>
      <c r="F26" s="33"/>
      <c r="G26" s="34"/>
      <c r="H26" s="29"/>
      <c r="I26" s="30"/>
      <c r="L26" s="24"/>
      <c r="M26" s="35"/>
      <c r="N26" s="25"/>
      <c r="O26" s="42"/>
    </row>
    <row r="27" spans="1:15">
      <c r="A27" s="70"/>
      <c r="B27" s="71"/>
      <c r="C27" s="74"/>
      <c r="D27" s="84"/>
      <c r="E27" s="69"/>
      <c r="F27" s="15"/>
      <c r="G27" s="17"/>
      <c r="H27" s="20"/>
      <c r="I27" s="16"/>
      <c r="L27" s="24"/>
      <c r="M27" s="35"/>
      <c r="N27" s="25"/>
      <c r="O27" s="42"/>
    </row>
    <row r="28" spans="1:15">
      <c r="A28" s="70"/>
      <c r="B28" s="71"/>
      <c r="C28" s="74"/>
      <c r="D28" s="84"/>
      <c r="E28" s="69"/>
      <c r="F28" s="15"/>
      <c r="G28" s="17"/>
      <c r="H28" s="20"/>
      <c r="I28" s="16"/>
      <c r="L28" s="24"/>
      <c r="M28" s="35"/>
      <c r="N28" s="25"/>
      <c r="O28" s="42"/>
    </row>
    <row r="29" spans="1:15">
      <c r="A29" s="70"/>
      <c r="B29" s="71"/>
      <c r="C29" s="74"/>
      <c r="D29" s="84"/>
      <c r="E29" s="69"/>
      <c r="F29" s="15" t="s">
        <v>94</v>
      </c>
      <c r="G29" s="50"/>
      <c r="H29" s="20"/>
      <c r="I29" s="16"/>
      <c r="L29" s="24"/>
      <c r="M29" s="35"/>
      <c r="N29" s="25"/>
      <c r="O29" s="42"/>
    </row>
    <row r="30" spans="1:15">
      <c r="A30" s="70"/>
      <c r="B30" s="72"/>
      <c r="C30" s="74"/>
      <c r="D30" s="72"/>
      <c r="E30" s="69"/>
      <c r="F30" s="15"/>
      <c r="G30" s="17"/>
      <c r="H30" s="20"/>
      <c r="I30" s="16"/>
      <c r="L30" s="24"/>
      <c r="M30" s="35"/>
      <c r="N30" s="25"/>
      <c r="O30" s="42"/>
    </row>
    <row r="31" spans="1:15">
      <c r="A31" s="70"/>
      <c r="B31" s="72"/>
      <c r="C31" s="86"/>
      <c r="D31" s="72"/>
      <c r="E31" s="69"/>
      <c r="F31" s="15"/>
      <c r="G31" s="17"/>
      <c r="H31" s="20"/>
      <c r="I31" s="16"/>
      <c r="L31" s="24"/>
      <c r="M31" s="35"/>
      <c r="N31" s="25"/>
      <c r="O31" s="42"/>
    </row>
    <row r="32" spans="1:15">
      <c r="A32" s="70"/>
      <c r="B32" s="71"/>
      <c r="C32" s="74"/>
      <c r="D32" s="84"/>
      <c r="E32" s="69"/>
      <c r="F32" s="15"/>
      <c r="G32" s="17"/>
      <c r="H32" s="20"/>
      <c r="I32" s="16"/>
      <c r="L32" s="24"/>
      <c r="M32" s="35"/>
      <c r="N32" s="25"/>
      <c r="O32" s="42"/>
    </row>
    <row r="33" spans="1:15">
      <c r="A33" s="70" t="s">
        <v>100</v>
      </c>
      <c r="B33" s="71"/>
      <c r="C33" s="74"/>
      <c r="D33" s="84"/>
      <c r="E33" s="69"/>
      <c r="F33" s="15" t="s">
        <v>95</v>
      </c>
      <c r="G33" s="53"/>
      <c r="H33" s="20"/>
      <c r="I33" s="16"/>
      <c r="L33" s="24"/>
      <c r="M33" s="26"/>
      <c r="N33" s="25"/>
      <c r="O33" s="42"/>
    </row>
    <row r="34" spans="1:15">
      <c r="A34" s="70"/>
      <c r="B34" s="71"/>
      <c r="C34" s="74"/>
      <c r="D34" s="84"/>
      <c r="E34" s="69"/>
      <c r="F34" s="15"/>
      <c r="G34" s="17"/>
      <c r="H34" s="20"/>
      <c r="I34" s="16"/>
      <c r="L34" s="24"/>
      <c r="M34" s="26"/>
      <c r="N34" s="25"/>
      <c r="O34" s="42"/>
    </row>
    <row r="35" spans="1:15">
      <c r="A35" s="75"/>
      <c r="B35" s="76"/>
      <c r="C35" s="74"/>
      <c r="D35" s="77"/>
      <c r="E35" s="78"/>
      <c r="F35" s="65"/>
      <c r="G35" s="32"/>
      <c r="H35" s="20"/>
      <c r="I35" s="50"/>
      <c r="L35" s="24"/>
      <c r="M35" s="35"/>
      <c r="N35" s="25"/>
      <c r="O35" s="42"/>
    </row>
    <row r="36" spans="1:15">
      <c r="A36" s="70"/>
      <c r="B36" s="72"/>
      <c r="C36" s="74"/>
      <c r="D36" s="72"/>
      <c r="E36" s="69"/>
      <c r="F36" s="15" t="s">
        <v>96</v>
      </c>
      <c r="G36" s="16"/>
      <c r="H36" s="20"/>
      <c r="I36" s="16"/>
      <c r="L36" s="24"/>
      <c r="M36" s="35"/>
      <c r="N36" s="25"/>
      <c r="O36" s="42"/>
    </row>
    <row r="37" spans="1:15">
      <c r="A37" s="70"/>
      <c r="B37" s="71"/>
      <c r="C37" s="74"/>
      <c r="D37" s="84"/>
      <c r="E37" s="69"/>
      <c r="F37" s="15"/>
      <c r="G37" s="94"/>
      <c r="H37" s="20"/>
      <c r="I37" s="16"/>
      <c r="L37" s="24"/>
      <c r="M37" s="35"/>
      <c r="N37" s="25"/>
      <c r="O37" s="42"/>
    </row>
    <row r="38" spans="1:15">
      <c r="A38" s="70"/>
      <c r="B38" s="71"/>
      <c r="C38" s="74"/>
      <c r="D38" s="84"/>
      <c r="E38" s="69"/>
      <c r="F38" s="15"/>
      <c r="G38" s="17"/>
      <c r="H38" s="20"/>
      <c r="I38" s="16"/>
      <c r="L38" s="24"/>
      <c r="M38" s="35"/>
      <c r="N38" s="25"/>
      <c r="O38" s="42"/>
    </row>
    <row r="39" spans="1:15">
      <c r="A39" s="70"/>
      <c r="B39" s="71"/>
      <c r="C39" s="74"/>
      <c r="D39" s="84"/>
      <c r="E39" s="69"/>
      <c r="F39" s="15"/>
      <c r="G39" s="20"/>
      <c r="H39" s="20"/>
      <c r="I39" s="16"/>
    </row>
    <row r="40" spans="1:15">
      <c r="A40" s="70"/>
      <c r="B40" s="71"/>
      <c r="C40" s="74"/>
      <c r="D40" s="84"/>
      <c r="E40" s="69"/>
      <c r="F40" s="15" t="s">
        <v>97</v>
      </c>
      <c r="G40" s="20"/>
      <c r="H40" s="20"/>
      <c r="I40" s="16"/>
    </row>
    <row r="41" spans="1:15">
      <c r="A41" s="70"/>
      <c r="B41" s="72"/>
      <c r="C41" s="74"/>
      <c r="D41" s="72"/>
      <c r="E41" s="69"/>
      <c r="F41" s="15"/>
      <c r="G41" s="94"/>
      <c r="H41" s="20"/>
      <c r="I41" s="16"/>
    </row>
    <row r="42" spans="1:15">
      <c r="A42" s="70"/>
      <c r="B42" s="72"/>
      <c r="C42" s="74"/>
      <c r="D42" s="72"/>
      <c r="E42" s="69"/>
      <c r="F42" s="15"/>
      <c r="G42" s="17"/>
      <c r="H42" s="20"/>
      <c r="I42" s="16"/>
    </row>
    <row r="43" spans="1:15">
      <c r="A43" s="75"/>
      <c r="B43" s="76"/>
      <c r="C43" s="74"/>
      <c r="D43" s="77"/>
      <c r="E43" s="78"/>
      <c r="F43" s="48" t="s">
        <v>21</v>
      </c>
      <c r="G43" s="95"/>
      <c r="H43" s="20"/>
      <c r="I43" s="50"/>
    </row>
    <row r="44" spans="1:15">
      <c r="A44" s="15"/>
      <c r="B44" s="16"/>
      <c r="C44" s="20"/>
      <c r="D44" s="16"/>
      <c r="E44" s="46"/>
      <c r="F44" s="93" t="s">
        <v>105</v>
      </c>
      <c r="G44" s="91" t="s">
        <v>106</v>
      </c>
      <c r="H44" s="20"/>
      <c r="I44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1"/>
  <sheetViews>
    <sheetView topLeftCell="A16" workbookViewId="0">
      <selection activeCell="D35" sqref="D35"/>
    </sheetView>
  </sheetViews>
  <sheetFormatPr defaultRowHeight="15.75"/>
  <cols>
    <col min="1" max="1" width="24.28515625" style="3" customWidth="1"/>
    <col min="2" max="9" width="6.7109375" style="2" customWidth="1"/>
    <col min="10" max="10" width="6.7109375" style="3" customWidth="1"/>
  </cols>
  <sheetData>
    <row r="1" spans="1:10">
      <c r="A1" s="3" t="s">
        <v>51</v>
      </c>
      <c r="B1"/>
      <c r="C1"/>
      <c r="D1"/>
      <c r="E1"/>
      <c r="F1"/>
      <c r="G1"/>
      <c r="H1"/>
      <c r="I1"/>
      <c r="J1"/>
    </row>
    <row r="2" spans="1:10">
      <c r="A2" s="5" t="s">
        <v>52</v>
      </c>
      <c r="B2" s="5" t="s">
        <v>3</v>
      </c>
      <c r="C2" s="5" t="s">
        <v>6</v>
      </c>
      <c r="D2" s="5" t="s">
        <v>4</v>
      </c>
      <c r="E2" s="5" t="s">
        <v>5</v>
      </c>
      <c r="F2" s="5" t="s">
        <v>0</v>
      </c>
      <c r="G2" s="5" t="s">
        <v>1</v>
      </c>
      <c r="H2" s="5" t="s">
        <v>7</v>
      </c>
      <c r="I2" s="5" t="s">
        <v>2</v>
      </c>
      <c r="J2"/>
    </row>
    <row r="3" spans="1:10">
      <c r="A3" s="15" t="s">
        <v>16</v>
      </c>
      <c r="B3" s="16">
        <v>4</v>
      </c>
      <c r="C3" s="16">
        <v>4</v>
      </c>
      <c r="D3" s="16">
        <v>0</v>
      </c>
      <c r="E3" s="16">
        <v>0</v>
      </c>
      <c r="F3" s="16">
        <v>10</v>
      </c>
      <c r="G3" s="16">
        <v>3</v>
      </c>
      <c r="H3" s="16">
        <f>F3-G3</f>
        <v>7</v>
      </c>
      <c r="I3" s="16">
        <f>C3*3+D3*1</f>
        <v>12</v>
      </c>
      <c r="J3"/>
    </row>
    <row r="4" spans="1:10">
      <c r="A4" s="15" t="s">
        <v>9</v>
      </c>
      <c r="B4" s="16">
        <v>3</v>
      </c>
      <c r="C4" s="16">
        <v>1</v>
      </c>
      <c r="D4" s="16">
        <v>0</v>
      </c>
      <c r="E4" s="16">
        <v>2</v>
      </c>
      <c r="F4" s="16">
        <v>10</v>
      </c>
      <c r="G4" s="16">
        <v>3</v>
      </c>
      <c r="H4" s="16">
        <f>F4-G4</f>
        <v>7</v>
      </c>
      <c r="I4" s="16">
        <f>C4*3+D4*1</f>
        <v>3</v>
      </c>
      <c r="J4"/>
    </row>
    <row r="5" spans="1:10">
      <c r="A5" s="15" t="s">
        <v>26</v>
      </c>
      <c r="B5" s="16">
        <v>1</v>
      </c>
      <c r="C5" s="16">
        <v>1</v>
      </c>
      <c r="D5" s="16">
        <v>0</v>
      </c>
      <c r="E5" s="16">
        <v>0</v>
      </c>
      <c r="F5" s="16">
        <v>7</v>
      </c>
      <c r="G5" s="16">
        <v>0</v>
      </c>
      <c r="H5" s="16">
        <f>F5-G5</f>
        <v>7</v>
      </c>
      <c r="I5" s="16">
        <f>C5*3+D5*1</f>
        <v>3</v>
      </c>
      <c r="J5"/>
    </row>
    <row r="6" spans="1:10">
      <c r="A6" s="15" t="s">
        <v>41</v>
      </c>
      <c r="B6" s="16">
        <v>1</v>
      </c>
      <c r="C6" s="16">
        <v>0</v>
      </c>
      <c r="D6" s="16">
        <v>1</v>
      </c>
      <c r="E6" s="16">
        <v>0</v>
      </c>
      <c r="F6" s="16">
        <v>0</v>
      </c>
      <c r="G6" s="16">
        <v>0</v>
      </c>
      <c r="H6" s="16">
        <f>F6-G6</f>
        <v>0</v>
      </c>
      <c r="I6" s="16">
        <f>C6*3+D6*1</f>
        <v>1</v>
      </c>
      <c r="J6"/>
    </row>
    <row r="7" spans="1:10">
      <c r="A7" s="15" t="s">
        <v>13</v>
      </c>
      <c r="B7" s="16">
        <v>1</v>
      </c>
      <c r="C7" s="16">
        <v>0</v>
      </c>
      <c r="D7" s="16">
        <v>1</v>
      </c>
      <c r="E7" s="16">
        <v>0</v>
      </c>
      <c r="F7" s="16">
        <v>0</v>
      </c>
      <c r="G7" s="16">
        <v>0</v>
      </c>
      <c r="H7" s="16">
        <f>F7-G7</f>
        <v>0</v>
      </c>
      <c r="I7" s="16">
        <f>C7*3+D7*1</f>
        <v>1</v>
      </c>
      <c r="J7"/>
    </row>
    <row r="8" spans="1:10">
      <c r="J8"/>
    </row>
    <row r="9" spans="1:10">
      <c r="A9" s="5" t="s">
        <v>39</v>
      </c>
      <c r="B9" s="5" t="s">
        <v>3</v>
      </c>
      <c r="C9" s="5" t="s">
        <v>6</v>
      </c>
      <c r="D9" s="5" t="s">
        <v>4</v>
      </c>
      <c r="E9" s="5" t="s">
        <v>5</v>
      </c>
      <c r="F9" s="5" t="s">
        <v>0</v>
      </c>
      <c r="G9" s="5" t="s">
        <v>1</v>
      </c>
      <c r="H9" s="5" t="s">
        <v>7</v>
      </c>
      <c r="I9" s="5" t="s">
        <v>2</v>
      </c>
      <c r="J9"/>
    </row>
    <row r="10" spans="1:10">
      <c r="A10" s="15" t="s">
        <v>45</v>
      </c>
      <c r="B10" s="16">
        <v>4</v>
      </c>
      <c r="C10" s="16">
        <v>2</v>
      </c>
      <c r="D10" s="16">
        <v>1</v>
      </c>
      <c r="E10" s="16">
        <v>1</v>
      </c>
      <c r="F10" s="16">
        <v>2</v>
      </c>
      <c r="G10" s="16">
        <v>6</v>
      </c>
      <c r="H10" s="16">
        <f>F10-G10</f>
        <v>-4</v>
      </c>
      <c r="I10" s="16">
        <f>C10*3+D10*1</f>
        <v>7</v>
      </c>
      <c r="J10"/>
    </row>
    <row r="11" spans="1:10">
      <c r="A11" s="15" t="s">
        <v>48</v>
      </c>
      <c r="B11" s="16">
        <v>3</v>
      </c>
      <c r="C11" s="16">
        <v>1</v>
      </c>
      <c r="D11" s="16">
        <v>1</v>
      </c>
      <c r="E11" s="16">
        <v>1</v>
      </c>
      <c r="F11" s="16">
        <v>3</v>
      </c>
      <c r="G11" s="16">
        <v>3</v>
      </c>
      <c r="H11" s="16">
        <f>F11-G11</f>
        <v>0</v>
      </c>
      <c r="I11" s="16">
        <f>C11*3+D11*1</f>
        <v>4</v>
      </c>
      <c r="J11"/>
    </row>
    <row r="12" spans="1:10">
      <c r="A12" s="15" t="s">
        <v>47</v>
      </c>
      <c r="B12" s="16">
        <v>3</v>
      </c>
      <c r="C12" s="16">
        <v>1</v>
      </c>
      <c r="D12" s="16">
        <v>0</v>
      </c>
      <c r="E12" s="16">
        <v>2</v>
      </c>
      <c r="F12" s="16">
        <v>5</v>
      </c>
      <c r="G12" s="16">
        <v>18</v>
      </c>
      <c r="H12" s="16">
        <f>F12-G12</f>
        <v>-13</v>
      </c>
      <c r="I12" s="16">
        <f>C12*3+D12*1</f>
        <v>3</v>
      </c>
      <c r="J12"/>
    </row>
    <row r="13" spans="1:10">
      <c r="A13" s="15" t="s">
        <v>23</v>
      </c>
      <c r="B13" s="16">
        <v>3</v>
      </c>
      <c r="C13" s="16">
        <v>0</v>
      </c>
      <c r="D13" s="16">
        <v>0</v>
      </c>
      <c r="E13" s="16">
        <v>3</v>
      </c>
      <c r="F13" s="16">
        <v>2</v>
      </c>
      <c r="G13" s="16">
        <v>5</v>
      </c>
      <c r="H13" s="16">
        <f>F13-G13</f>
        <v>-3</v>
      </c>
      <c r="I13" s="16">
        <f>C13*3+D13*1</f>
        <v>0</v>
      </c>
      <c r="J13"/>
    </row>
    <row r="14" spans="1:10">
      <c r="J14"/>
    </row>
    <row r="15" spans="1:10">
      <c r="A15" s="5" t="s">
        <v>53</v>
      </c>
      <c r="B15" s="5" t="s">
        <v>3</v>
      </c>
      <c r="C15" s="5" t="s">
        <v>6</v>
      </c>
      <c r="D15" s="5" t="s">
        <v>4</v>
      </c>
      <c r="E15" s="5" t="s">
        <v>5</v>
      </c>
      <c r="F15" s="5" t="s">
        <v>0</v>
      </c>
      <c r="G15" s="5" t="s">
        <v>1</v>
      </c>
      <c r="H15" s="5" t="s">
        <v>7</v>
      </c>
      <c r="I15" s="5" t="s">
        <v>2</v>
      </c>
      <c r="J15"/>
    </row>
    <row r="16" spans="1:10">
      <c r="A16" s="15" t="s">
        <v>30</v>
      </c>
      <c r="B16" s="16">
        <v>2</v>
      </c>
      <c r="C16" s="16">
        <v>1</v>
      </c>
      <c r="D16" s="16">
        <v>1</v>
      </c>
      <c r="E16" s="16">
        <v>0</v>
      </c>
      <c r="F16" s="16">
        <v>3</v>
      </c>
      <c r="G16" s="16">
        <v>2</v>
      </c>
      <c r="H16" s="16">
        <f>F16-G16</f>
        <v>1</v>
      </c>
      <c r="I16" s="16">
        <f>C16*3+D16*1</f>
        <v>4</v>
      </c>
      <c r="J16"/>
    </row>
    <row r="17" spans="1:10">
      <c r="A17" s="15" t="s">
        <v>9</v>
      </c>
      <c r="B17" s="16">
        <v>1</v>
      </c>
      <c r="C17" s="16">
        <v>0</v>
      </c>
      <c r="D17" s="16">
        <v>1</v>
      </c>
      <c r="E17" s="16">
        <v>0</v>
      </c>
      <c r="F17" s="16">
        <v>2</v>
      </c>
      <c r="G17" s="16">
        <v>2</v>
      </c>
      <c r="H17" s="16">
        <f>F17-G17</f>
        <v>0</v>
      </c>
      <c r="I17" s="16">
        <f>C17*3+D17*1</f>
        <v>1</v>
      </c>
      <c r="J17"/>
    </row>
    <row r="18" spans="1:10">
      <c r="A18" s="15" t="s">
        <v>41</v>
      </c>
      <c r="B18" s="16">
        <v>1</v>
      </c>
      <c r="C18" s="16">
        <v>0</v>
      </c>
      <c r="D18" s="16">
        <v>0</v>
      </c>
      <c r="E18" s="16">
        <v>1</v>
      </c>
      <c r="F18" s="16">
        <v>1</v>
      </c>
      <c r="G18" s="16">
        <v>2</v>
      </c>
      <c r="H18" s="16">
        <f>F18-G18</f>
        <v>-1</v>
      </c>
      <c r="I18" s="16">
        <f>C18*3+D18*1</f>
        <v>0</v>
      </c>
      <c r="J18"/>
    </row>
    <row r="19" spans="1:10">
      <c r="A19" s="33" t="s">
        <v>54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f>F19-G19</f>
        <v>0</v>
      </c>
      <c r="I19" s="30">
        <f>C19*3+D19*1</f>
        <v>0</v>
      </c>
      <c r="J19"/>
    </row>
    <row r="20" spans="1:10">
      <c r="J20"/>
    </row>
    <row r="21" spans="1:10">
      <c r="A21" s="5" t="s">
        <v>57</v>
      </c>
      <c r="B21" s="5" t="s">
        <v>3</v>
      </c>
      <c r="C21" s="5" t="s">
        <v>6</v>
      </c>
      <c r="D21" s="5" t="s">
        <v>4</v>
      </c>
      <c r="E21" s="5" t="s">
        <v>5</v>
      </c>
      <c r="F21" s="5" t="s">
        <v>0</v>
      </c>
      <c r="G21" s="5" t="s">
        <v>1</v>
      </c>
      <c r="H21" s="5" t="s">
        <v>7</v>
      </c>
      <c r="I21" s="5" t="s">
        <v>2</v>
      </c>
      <c r="J21"/>
    </row>
    <row r="22" spans="1:10">
      <c r="A22" s="15" t="s">
        <v>9</v>
      </c>
      <c r="B22" s="16">
        <v>3</v>
      </c>
      <c r="C22" s="16">
        <v>3</v>
      </c>
      <c r="D22" s="16">
        <v>0</v>
      </c>
      <c r="E22" s="16">
        <v>0</v>
      </c>
      <c r="F22" s="16">
        <v>13</v>
      </c>
      <c r="G22" s="16">
        <v>4</v>
      </c>
      <c r="H22" s="16">
        <f>F22-G22</f>
        <v>9</v>
      </c>
      <c r="I22" s="16">
        <f>C22*3+D22*1</f>
        <v>9</v>
      </c>
      <c r="J22"/>
    </row>
    <row r="23" spans="1:10">
      <c r="A23" s="15" t="s">
        <v>55</v>
      </c>
      <c r="B23" s="16">
        <v>3</v>
      </c>
      <c r="C23" s="16">
        <v>1</v>
      </c>
      <c r="D23" s="16">
        <v>0</v>
      </c>
      <c r="E23" s="16">
        <v>2</v>
      </c>
      <c r="F23" s="16">
        <v>3</v>
      </c>
      <c r="G23" s="16">
        <v>1</v>
      </c>
      <c r="H23" s="16">
        <f>F23-G23</f>
        <v>2</v>
      </c>
      <c r="I23" s="16">
        <f>C23*3+D23*1</f>
        <v>3</v>
      </c>
      <c r="J23"/>
    </row>
    <row r="24" spans="1:10">
      <c r="A24" s="15" t="s">
        <v>47</v>
      </c>
      <c r="B24" s="16">
        <v>3</v>
      </c>
      <c r="C24" s="16">
        <v>1</v>
      </c>
      <c r="D24" s="16">
        <v>0</v>
      </c>
      <c r="E24" s="16">
        <v>2</v>
      </c>
      <c r="F24" s="16">
        <v>2</v>
      </c>
      <c r="G24" s="16">
        <v>12</v>
      </c>
      <c r="H24" s="16">
        <f>F24-G24</f>
        <v>-10</v>
      </c>
      <c r="I24" s="16">
        <f>C24*3+D24*1</f>
        <v>3</v>
      </c>
    </row>
    <row r="26" spans="1:10">
      <c r="A26" s="5" t="s">
        <v>56</v>
      </c>
      <c r="B26" s="5" t="s">
        <v>3</v>
      </c>
      <c r="C26" s="5" t="s">
        <v>6</v>
      </c>
      <c r="D26" s="5" t="s">
        <v>4</v>
      </c>
      <c r="E26" s="5" t="s">
        <v>5</v>
      </c>
      <c r="F26" s="5" t="s">
        <v>0</v>
      </c>
      <c r="G26" s="5" t="s">
        <v>1</v>
      </c>
      <c r="H26" s="5" t="s">
        <v>7</v>
      </c>
      <c r="I26" s="5" t="s">
        <v>2</v>
      </c>
      <c r="J26"/>
    </row>
    <row r="27" spans="1:10">
      <c r="A27" s="15" t="s">
        <v>18</v>
      </c>
      <c r="B27" s="16">
        <v>3</v>
      </c>
      <c r="C27" s="16">
        <v>2</v>
      </c>
      <c r="D27" s="16">
        <v>0</v>
      </c>
      <c r="E27" s="16">
        <v>1</v>
      </c>
      <c r="F27" s="16">
        <v>9</v>
      </c>
      <c r="G27" s="16">
        <v>9</v>
      </c>
      <c r="H27" s="16">
        <f>F27-G27</f>
        <v>0</v>
      </c>
      <c r="I27" s="16">
        <f>C27*3+D27*1</f>
        <v>6</v>
      </c>
      <c r="J27"/>
    </row>
    <row r="28" spans="1:10">
      <c r="A28" s="15" t="s">
        <v>41</v>
      </c>
      <c r="B28" s="16">
        <v>3</v>
      </c>
      <c r="C28" s="16">
        <v>1</v>
      </c>
      <c r="D28" s="16">
        <v>0</v>
      </c>
      <c r="E28" s="16">
        <v>1</v>
      </c>
      <c r="F28" s="16">
        <v>4</v>
      </c>
      <c r="G28" s="16">
        <v>5</v>
      </c>
      <c r="H28" s="16">
        <f>F28-G28</f>
        <v>-1</v>
      </c>
      <c r="I28" s="16">
        <f>C28*3+D28*1</f>
        <v>3</v>
      </c>
      <c r="J28"/>
    </row>
    <row r="29" spans="1:10">
      <c r="A29" s="15" t="s">
        <v>19</v>
      </c>
      <c r="B29" s="16">
        <v>3</v>
      </c>
      <c r="C29" s="16">
        <v>1</v>
      </c>
      <c r="D29" s="16">
        <v>0</v>
      </c>
      <c r="E29" s="16">
        <v>2</v>
      </c>
      <c r="F29" s="16">
        <v>2</v>
      </c>
      <c r="G29" s="16">
        <v>8</v>
      </c>
      <c r="H29" s="16">
        <f>F29-G29</f>
        <v>-6</v>
      </c>
      <c r="I29" s="16">
        <f>C29*3+D29*1</f>
        <v>3</v>
      </c>
      <c r="J29"/>
    </row>
    <row r="30" spans="1:10">
      <c r="J30"/>
    </row>
    <row r="31" spans="1:10">
      <c r="A31" s="5" t="s">
        <v>58</v>
      </c>
      <c r="B31" s="5" t="s">
        <v>3</v>
      </c>
      <c r="C31" s="5" t="s">
        <v>6</v>
      </c>
      <c r="D31" s="5" t="s">
        <v>4</v>
      </c>
      <c r="E31" s="5" t="s">
        <v>5</v>
      </c>
      <c r="F31" s="5" t="s">
        <v>0</v>
      </c>
      <c r="G31" s="5" t="s">
        <v>1</v>
      </c>
      <c r="H31" s="5" t="s">
        <v>7</v>
      </c>
      <c r="I31" s="5" t="s">
        <v>2</v>
      </c>
      <c r="J31"/>
    </row>
    <row r="32" spans="1:10">
      <c r="A32" s="15" t="s">
        <v>11</v>
      </c>
      <c r="B32" s="16">
        <v>3</v>
      </c>
      <c r="C32" s="16">
        <v>3</v>
      </c>
      <c r="D32" s="16">
        <v>0</v>
      </c>
      <c r="E32" s="16">
        <v>0</v>
      </c>
      <c r="F32" s="16">
        <v>1</v>
      </c>
      <c r="G32" s="16">
        <v>0</v>
      </c>
      <c r="H32" s="16">
        <f>F32-G32</f>
        <v>1</v>
      </c>
      <c r="I32" s="16">
        <f>C32*3+D32*1</f>
        <v>9</v>
      </c>
      <c r="J32"/>
    </row>
    <row r="33" spans="1:10">
      <c r="A33" s="15" t="s">
        <v>25</v>
      </c>
      <c r="B33" s="16">
        <v>3</v>
      </c>
      <c r="C33" s="16">
        <v>2</v>
      </c>
      <c r="D33" s="16"/>
      <c r="E33" s="16">
        <v>1</v>
      </c>
      <c r="F33" s="16"/>
      <c r="G33" s="16"/>
      <c r="H33" s="16"/>
      <c r="I33" s="16">
        <v>6</v>
      </c>
      <c r="J33"/>
    </row>
    <row r="34" spans="1:10">
      <c r="A34" s="15" t="s">
        <v>59</v>
      </c>
      <c r="B34" s="16">
        <v>1</v>
      </c>
      <c r="C34" s="16">
        <v>1</v>
      </c>
      <c r="D34" s="16">
        <v>0</v>
      </c>
      <c r="E34" s="16">
        <v>0</v>
      </c>
      <c r="F34" s="16">
        <v>0</v>
      </c>
      <c r="G34" s="16">
        <v>0</v>
      </c>
      <c r="H34" s="16">
        <f>F34-G34</f>
        <v>0</v>
      </c>
      <c r="I34" s="16">
        <f>C34*3+D34*1</f>
        <v>3</v>
      </c>
      <c r="J34"/>
    </row>
    <row r="35" spans="1:10">
      <c r="A35" s="15" t="s">
        <v>20</v>
      </c>
      <c r="B35" s="16">
        <v>2</v>
      </c>
      <c r="C35" s="16">
        <v>0</v>
      </c>
      <c r="D35" s="16">
        <v>0</v>
      </c>
      <c r="E35" s="16">
        <v>2</v>
      </c>
      <c r="F35" s="16">
        <v>0</v>
      </c>
      <c r="G35" s="16">
        <v>1</v>
      </c>
      <c r="H35" s="16">
        <f>F35-G35</f>
        <v>-1</v>
      </c>
      <c r="I35" s="16">
        <f>C35*3+D35*1</f>
        <v>0</v>
      </c>
      <c r="J35"/>
    </row>
    <row r="37" spans="1:10">
      <c r="A37" s="5" t="s">
        <v>58</v>
      </c>
      <c r="B37" s="5" t="s">
        <v>3</v>
      </c>
      <c r="C37" s="5" t="s">
        <v>6</v>
      </c>
      <c r="D37" s="5" t="s">
        <v>4</v>
      </c>
      <c r="E37" s="5" t="s">
        <v>5</v>
      </c>
      <c r="F37" s="5" t="s">
        <v>0</v>
      </c>
      <c r="G37" s="5" t="s">
        <v>1</v>
      </c>
      <c r="H37" s="5" t="s">
        <v>7</v>
      </c>
      <c r="I37" s="5" t="s">
        <v>2</v>
      </c>
    </row>
    <row r="38" spans="1:10">
      <c r="A38" s="15" t="s">
        <v>9</v>
      </c>
      <c r="B38" s="16">
        <v>4</v>
      </c>
      <c r="C38" s="16">
        <v>2</v>
      </c>
      <c r="D38" s="16">
        <v>0</v>
      </c>
      <c r="E38" s="16">
        <v>2</v>
      </c>
      <c r="F38" s="16">
        <v>1</v>
      </c>
      <c r="G38" s="16">
        <v>0</v>
      </c>
      <c r="H38" s="16">
        <f>F38-G38</f>
        <v>1</v>
      </c>
      <c r="I38" s="16">
        <f>C38*3+D38*1</f>
        <v>6</v>
      </c>
    </row>
    <row r="39" spans="1:10">
      <c r="A39" s="15" t="s">
        <v>43</v>
      </c>
      <c r="B39" s="16">
        <v>3</v>
      </c>
      <c r="C39" s="16">
        <v>1</v>
      </c>
      <c r="D39" s="16">
        <v>0</v>
      </c>
      <c r="E39" s="16">
        <v>2</v>
      </c>
      <c r="F39" s="16">
        <v>8</v>
      </c>
      <c r="G39" s="16">
        <v>5</v>
      </c>
      <c r="H39" s="16">
        <f>F39-G39</f>
        <v>3</v>
      </c>
      <c r="I39" s="16">
        <f>C39*3+D39*1</f>
        <v>3</v>
      </c>
    </row>
    <row r="40" spans="1:10">
      <c r="A40" s="15" t="s">
        <v>26</v>
      </c>
      <c r="B40" s="16">
        <v>2</v>
      </c>
      <c r="C40" s="16">
        <v>1</v>
      </c>
      <c r="D40" s="16">
        <v>0</v>
      </c>
      <c r="E40" s="16">
        <v>1</v>
      </c>
      <c r="F40" s="16">
        <v>2</v>
      </c>
      <c r="G40" s="16">
        <v>0</v>
      </c>
      <c r="H40" s="16">
        <f>F40-G40</f>
        <v>2</v>
      </c>
      <c r="I40" s="16">
        <f>C40*3+D40*1</f>
        <v>3</v>
      </c>
    </row>
    <row r="41" spans="1:10">
      <c r="A41" s="33" t="s">
        <v>47</v>
      </c>
      <c r="B41" s="30">
        <v>3</v>
      </c>
      <c r="C41" s="30">
        <v>1</v>
      </c>
      <c r="D41" s="30">
        <v>0</v>
      </c>
      <c r="E41" s="30">
        <v>2</v>
      </c>
      <c r="F41" s="30">
        <v>2</v>
      </c>
      <c r="G41" s="30">
        <v>8</v>
      </c>
      <c r="H41" s="30">
        <f>F41-G41</f>
        <v>-6</v>
      </c>
      <c r="I41" s="30">
        <f>C41*3+D41*1</f>
        <v>3</v>
      </c>
    </row>
    <row r="45" spans="1:10">
      <c r="A45" s="5"/>
      <c r="B45" s="5"/>
      <c r="C45" s="5"/>
      <c r="D45" s="5"/>
      <c r="E45" s="5"/>
      <c r="F45" s="5"/>
      <c r="G45" s="5"/>
      <c r="H45" s="5"/>
      <c r="I45" s="5"/>
    </row>
    <row r="50" spans="1:1">
      <c r="A50" s="4"/>
    </row>
    <row r="70" spans="1:9">
      <c r="A70" s="6"/>
      <c r="B70" s="5"/>
      <c r="C70" s="5"/>
      <c r="D70" s="5"/>
      <c r="E70" s="5"/>
      <c r="F70" s="5"/>
      <c r="G70" s="5"/>
      <c r="H70" s="5"/>
    </row>
    <row r="71" spans="1:9">
      <c r="A71" s="5"/>
      <c r="B71" s="5"/>
      <c r="C71" s="5"/>
      <c r="D71" s="5"/>
      <c r="E71" s="5"/>
      <c r="F71" s="5"/>
      <c r="G71" s="5"/>
      <c r="H71" s="5"/>
      <c r="I71" s="5"/>
    </row>
  </sheetData>
  <sortState ref="A38:I41">
    <sortCondition descending="1" ref="I38:I4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52"/>
  <sheetViews>
    <sheetView zoomScaleNormal="100" workbookViewId="0">
      <selection activeCell="B22" sqref="B22"/>
    </sheetView>
  </sheetViews>
  <sheetFormatPr defaultRowHeight="15.75"/>
  <cols>
    <col min="1" max="1" width="23.7109375" style="3" customWidth="1"/>
    <col min="2" max="9" width="6.7109375" style="2" customWidth="1"/>
    <col min="10" max="10" width="6.7109375" style="3" customWidth="1"/>
  </cols>
  <sheetData>
    <row r="1" spans="1:10">
      <c r="A1" s="6" t="s">
        <v>305</v>
      </c>
      <c r="B1" s="5"/>
      <c r="C1" s="5"/>
      <c r="D1" s="5"/>
      <c r="E1" s="5"/>
      <c r="F1" s="5"/>
      <c r="G1" s="5"/>
      <c r="H1" s="5"/>
    </row>
    <row r="2" spans="1:10" ht="15" customHeight="1">
      <c r="A2" s="12" t="s">
        <v>148</v>
      </c>
      <c r="B2" s="5"/>
      <c r="C2" s="5"/>
      <c r="D2" s="5"/>
      <c r="E2" s="5"/>
    </row>
    <row r="3" spans="1:10" ht="12" customHeight="1">
      <c r="B3"/>
      <c r="C3"/>
      <c r="D3"/>
      <c r="E3"/>
      <c r="F3"/>
      <c r="G3"/>
      <c r="H3"/>
      <c r="I3"/>
      <c r="J3"/>
    </row>
    <row r="4" spans="1:10" ht="11.25" customHeight="1">
      <c r="A4" s="5" t="s">
        <v>152</v>
      </c>
      <c r="B4" s="5" t="s">
        <v>3</v>
      </c>
      <c r="C4" s="5" t="s">
        <v>6</v>
      </c>
      <c r="D4" s="5" t="s">
        <v>4</v>
      </c>
      <c r="E4" s="5" t="s">
        <v>5</v>
      </c>
      <c r="F4" s="5" t="s">
        <v>0</v>
      </c>
      <c r="G4" s="5" t="s">
        <v>1</v>
      </c>
      <c r="H4" s="5" t="s">
        <v>7</v>
      </c>
      <c r="I4" s="5" t="s">
        <v>2</v>
      </c>
      <c r="J4"/>
    </row>
    <row r="5" spans="1:10" ht="10.5" customHeight="1">
      <c r="A5" s="61" t="s">
        <v>41</v>
      </c>
      <c r="B5" s="62">
        <v>16</v>
      </c>
      <c r="C5" s="62">
        <v>15</v>
      </c>
      <c r="D5" s="62">
        <v>1</v>
      </c>
      <c r="E5" s="62">
        <v>0</v>
      </c>
      <c r="F5" s="62">
        <v>51</v>
      </c>
      <c r="G5" s="62">
        <v>11</v>
      </c>
      <c r="H5" s="62">
        <f t="shared" ref="H5:H19" si="0">F5-G5</f>
        <v>40</v>
      </c>
      <c r="I5" s="62">
        <f t="shared" ref="I5:I19" si="1">C5*3+D5*1</f>
        <v>46</v>
      </c>
      <c r="J5"/>
    </row>
    <row r="6" spans="1:10" ht="10.5" customHeight="1">
      <c r="A6" s="61" t="s">
        <v>13</v>
      </c>
      <c r="B6" s="62">
        <v>15</v>
      </c>
      <c r="C6" s="62">
        <v>12</v>
      </c>
      <c r="D6" s="62">
        <v>1</v>
      </c>
      <c r="E6" s="62">
        <v>1</v>
      </c>
      <c r="F6" s="62">
        <v>40</v>
      </c>
      <c r="G6" s="62">
        <v>8</v>
      </c>
      <c r="H6" s="62">
        <f t="shared" si="0"/>
        <v>32</v>
      </c>
      <c r="I6" s="62">
        <f t="shared" si="1"/>
        <v>37</v>
      </c>
      <c r="J6"/>
    </row>
    <row r="7" spans="1:10" ht="10.5" customHeight="1">
      <c r="A7" s="97" t="s">
        <v>86</v>
      </c>
      <c r="B7" s="98">
        <v>16</v>
      </c>
      <c r="C7" s="98">
        <v>12</v>
      </c>
      <c r="D7" s="98">
        <v>1</v>
      </c>
      <c r="E7" s="98">
        <v>3</v>
      </c>
      <c r="F7" s="98">
        <v>42</v>
      </c>
      <c r="G7" s="98">
        <v>17</v>
      </c>
      <c r="H7" s="98">
        <f t="shared" si="0"/>
        <v>25</v>
      </c>
      <c r="I7" s="98">
        <f t="shared" si="1"/>
        <v>37</v>
      </c>
      <c r="J7"/>
    </row>
    <row r="8" spans="1:10" ht="12.75" customHeight="1">
      <c r="A8" s="61" t="s">
        <v>150</v>
      </c>
      <c r="B8" s="62">
        <v>16</v>
      </c>
      <c r="C8" s="62">
        <v>12</v>
      </c>
      <c r="D8" s="62">
        <v>1</v>
      </c>
      <c r="E8" s="62">
        <v>3</v>
      </c>
      <c r="F8" s="62">
        <v>31</v>
      </c>
      <c r="G8" s="62">
        <v>15</v>
      </c>
      <c r="H8" s="62">
        <f t="shared" si="0"/>
        <v>16</v>
      </c>
      <c r="I8" s="62">
        <f t="shared" si="1"/>
        <v>37</v>
      </c>
      <c r="J8"/>
    </row>
    <row r="9" spans="1:10" ht="10.5" customHeight="1">
      <c r="A9" s="61" t="s">
        <v>315</v>
      </c>
      <c r="B9" s="62">
        <v>15</v>
      </c>
      <c r="C9" s="62">
        <v>11</v>
      </c>
      <c r="D9" s="62">
        <v>2</v>
      </c>
      <c r="E9" s="62">
        <v>3</v>
      </c>
      <c r="F9" s="62">
        <v>21</v>
      </c>
      <c r="G9" s="62">
        <v>11</v>
      </c>
      <c r="H9" s="62">
        <f t="shared" si="0"/>
        <v>10</v>
      </c>
      <c r="I9" s="62">
        <f t="shared" si="1"/>
        <v>35</v>
      </c>
      <c r="J9"/>
    </row>
    <row r="10" spans="1:10" ht="12" customHeight="1">
      <c r="A10" s="61" t="s">
        <v>159</v>
      </c>
      <c r="B10" s="62">
        <v>16</v>
      </c>
      <c r="C10" s="62">
        <v>8</v>
      </c>
      <c r="D10" s="62">
        <v>2</v>
      </c>
      <c r="E10" s="62">
        <v>6</v>
      </c>
      <c r="F10" s="62">
        <v>33</v>
      </c>
      <c r="G10" s="62">
        <v>23</v>
      </c>
      <c r="H10" s="62">
        <f t="shared" si="0"/>
        <v>10</v>
      </c>
      <c r="I10" s="62">
        <f t="shared" si="1"/>
        <v>26</v>
      </c>
      <c r="J10"/>
    </row>
    <row r="11" spans="1:10" ht="12" customHeight="1">
      <c r="A11" s="61" t="s">
        <v>85</v>
      </c>
      <c r="B11" s="62">
        <v>16</v>
      </c>
      <c r="C11" s="62">
        <v>7</v>
      </c>
      <c r="D11" s="62">
        <v>2</v>
      </c>
      <c r="E11" s="62">
        <v>7</v>
      </c>
      <c r="F11" s="62">
        <v>15</v>
      </c>
      <c r="G11" s="62">
        <v>25</v>
      </c>
      <c r="H11" s="62">
        <f t="shared" si="0"/>
        <v>-10</v>
      </c>
      <c r="I11" s="62">
        <f t="shared" si="1"/>
        <v>23</v>
      </c>
      <c r="J11"/>
    </row>
    <row r="12" spans="1:10" ht="11.25" customHeight="1">
      <c r="A12" s="61" t="s">
        <v>78</v>
      </c>
      <c r="B12" s="62">
        <v>16</v>
      </c>
      <c r="C12" s="62">
        <v>7</v>
      </c>
      <c r="D12" s="62">
        <v>1</v>
      </c>
      <c r="E12" s="62">
        <v>8</v>
      </c>
      <c r="F12" s="62">
        <v>19</v>
      </c>
      <c r="G12" s="62">
        <v>12</v>
      </c>
      <c r="H12" s="62">
        <f t="shared" si="0"/>
        <v>7</v>
      </c>
      <c r="I12" s="62">
        <f t="shared" si="1"/>
        <v>22</v>
      </c>
      <c r="J12"/>
    </row>
    <row r="13" spans="1:10" ht="12" customHeight="1">
      <c r="A13" s="61" t="s">
        <v>44</v>
      </c>
      <c r="B13" s="62">
        <v>16</v>
      </c>
      <c r="C13" s="62">
        <v>5</v>
      </c>
      <c r="D13" s="62">
        <v>1</v>
      </c>
      <c r="E13" s="62">
        <v>10</v>
      </c>
      <c r="F13" s="62">
        <v>7</v>
      </c>
      <c r="G13" s="62">
        <v>39</v>
      </c>
      <c r="H13" s="62">
        <f t="shared" si="0"/>
        <v>-32</v>
      </c>
      <c r="I13" s="62">
        <f t="shared" si="1"/>
        <v>16</v>
      </c>
      <c r="J13"/>
    </row>
    <row r="14" spans="1:10" ht="12" customHeight="1">
      <c r="A14" s="61" t="s">
        <v>160</v>
      </c>
      <c r="B14" s="62">
        <v>16</v>
      </c>
      <c r="C14" s="62">
        <v>3</v>
      </c>
      <c r="D14" s="62">
        <v>2</v>
      </c>
      <c r="E14" s="62">
        <v>11</v>
      </c>
      <c r="F14" s="62">
        <v>16</v>
      </c>
      <c r="G14" s="62">
        <v>47</v>
      </c>
      <c r="H14" s="62">
        <f t="shared" si="0"/>
        <v>-31</v>
      </c>
      <c r="I14" s="62">
        <f t="shared" si="1"/>
        <v>11</v>
      </c>
      <c r="J14"/>
    </row>
    <row r="15" spans="1:10" ht="12" customHeight="1">
      <c r="A15" s="61" t="s">
        <v>142</v>
      </c>
      <c r="B15" s="62">
        <v>10</v>
      </c>
      <c r="C15" s="62">
        <v>3</v>
      </c>
      <c r="D15" s="62">
        <v>0</v>
      </c>
      <c r="E15" s="62">
        <v>7</v>
      </c>
      <c r="F15" s="62">
        <v>5</v>
      </c>
      <c r="G15" s="62">
        <v>8</v>
      </c>
      <c r="H15" s="62">
        <f t="shared" si="0"/>
        <v>-3</v>
      </c>
      <c r="I15" s="62">
        <f t="shared" si="1"/>
        <v>9</v>
      </c>
    </row>
    <row r="16" spans="1:10" ht="12" customHeight="1">
      <c r="A16" s="61" t="s">
        <v>83</v>
      </c>
      <c r="B16" s="62">
        <v>11</v>
      </c>
      <c r="C16" s="62">
        <v>3</v>
      </c>
      <c r="D16" s="62">
        <v>0</v>
      </c>
      <c r="E16" s="62">
        <v>8</v>
      </c>
      <c r="F16" s="62">
        <v>11</v>
      </c>
      <c r="G16" s="62">
        <v>15</v>
      </c>
      <c r="H16" s="62">
        <f t="shared" si="0"/>
        <v>-4</v>
      </c>
      <c r="I16" s="62">
        <f t="shared" si="1"/>
        <v>9</v>
      </c>
    </row>
    <row r="17" spans="1:11" ht="13.5" customHeight="1">
      <c r="A17" s="61" t="s">
        <v>304</v>
      </c>
      <c r="B17" s="62">
        <v>16</v>
      </c>
      <c r="C17" s="62">
        <v>3</v>
      </c>
      <c r="D17" s="62">
        <v>0</v>
      </c>
      <c r="E17" s="62">
        <v>13</v>
      </c>
      <c r="F17" s="62">
        <v>9</v>
      </c>
      <c r="G17" s="62">
        <v>51</v>
      </c>
      <c r="H17" s="62">
        <f t="shared" si="0"/>
        <v>-42</v>
      </c>
      <c r="I17" s="62">
        <f t="shared" si="1"/>
        <v>9</v>
      </c>
    </row>
    <row r="18" spans="1:11" ht="11.25" customHeight="1">
      <c r="A18" s="61" t="s">
        <v>110</v>
      </c>
      <c r="B18" s="62">
        <v>14</v>
      </c>
      <c r="C18" s="62">
        <v>2</v>
      </c>
      <c r="D18" s="62">
        <v>0</v>
      </c>
      <c r="E18" s="62">
        <v>8</v>
      </c>
      <c r="F18" s="62">
        <v>4</v>
      </c>
      <c r="G18" s="62">
        <v>9</v>
      </c>
      <c r="H18" s="62">
        <f t="shared" si="0"/>
        <v>-5</v>
      </c>
      <c r="I18" s="62">
        <f t="shared" si="1"/>
        <v>6</v>
      </c>
    </row>
    <row r="19" spans="1:11" ht="12" customHeight="1">
      <c r="A19" s="61" t="s">
        <v>303</v>
      </c>
      <c r="B19" s="62">
        <v>14</v>
      </c>
      <c r="C19" s="62">
        <v>0</v>
      </c>
      <c r="D19" s="62">
        <v>0</v>
      </c>
      <c r="E19" s="62">
        <v>16</v>
      </c>
      <c r="F19" s="62">
        <v>0</v>
      </c>
      <c r="G19" s="62">
        <v>14</v>
      </c>
      <c r="H19" s="62">
        <f t="shared" si="0"/>
        <v>-14</v>
      </c>
      <c r="I19" s="62">
        <f t="shared" si="1"/>
        <v>0</v>
      </c>
    </row>
    <row r="20" spans="1:11" ht="11.25" customHeight="1">
      <c r="K20" t="s">
        <v>10</v>
      </c>
    </row>
    <row r="21" spans="1:11" ht="12" customHeight="1">
      <c r="A21" s="5" t="s">
        <v>149</v>
      </c>
      <c r="B21" s="5" t="s">
        <v>3</v>
      </c>
      <c r="C21" s="5" t="s">
        <v>6</v>
      </c>
      <c r="D21" s="5" t="s">
        <v>4</v>
      </c>
      <c r="E21" s="5" t="s">
        <v>5</v>
      </c>
      <c r="F21" s="5" t="s">
        <v>0</v>
      </c>
      <c r="G21" s="5" t="s">
        <v>1</v>
      </c>
      <c r="H21" s="5" t="s">
        <v>7</v>
      </c>
      <c r="I21" s="5" t="s">
        <v>2</v>
      </c>
    </row>
    <row r="22" spans="1:11" ht="12.75" customHeight="1">
      <c r="A22" s="61" t="s">
        <v>32</v>
      </c>
      <c r="B22" s="62">
        <v>6</v>
      </c>
      <c r="C22" s="62">
        <v>6</v>
      </c>
      <c r="D22" s="62">
        <v>0</v>
      </c>
      <c r="E22" s="62">
        <v>0</v>
      </c>
      <c r="F22" s="62">
        <v>15</v>
      </c>
      <c r="G22" s="62">
        <v>3</v>
      </c>
      <c r="H22" s="62">
        <f t="shared" ref="H22:H28" si="2">F22-G22</f>
        <v>12</v>
      </c>
      <c r="I22" s="62">
        <f t="shared" ref="I22:I28" si="3">C22*3+D22*1</f>
        <v>18</v>
      </c>
    </row>
    <row r="23" spans="1:11" ht="12.75" customHeight="1">
      <c r="A23" s="61" t="s">
        <v>85</v>
      </c>
      <c r="B23" s="62">
        <v>6</v>
      </c>
      <c r="C23" s="62">
        <v>5</v>
      </c>
      <c r="D23" s="62">
        <v>0</v>
      </c>
      <c r="E23" s="62">
        <v>1</v>
      </c>
      <c r="F23" s="62">
        <v>26</v>
      </c>
      <c r="G23" s="62">
        <v>13</v>
      </c>
      <c r="H23" s="62">
        <f t="shared" si="2"/>
        <v>13</v>
      </c>
      <c r="I23" s="62">
        <f t="shared" si="3"/>
        <v>15</v>
      </c>
    </row>
    <row r="24" spans="1:11" ht="12" customHeight="1">
      <c r="A24" s="61" t="s">
        <v>78</v>
      </c>
      <c r="B24" s="62">
        <v>6</v>
      </c>
      <c r="C24" s="62">
        <v>4</v>
      </c>
      <c r="D24" s="62">
        <v>0</v>
      </c>
      <c r="E24" s="62">
        <v>2</v>
      </c>
      <c r="F24" s="62">
        <v>25</v>
      </c>
      <c r="G24" s="62">
        <v>8</v>
      </c>
      <c r="H24" s="62">
        <f t="shared" si="2"/>
        <v>17</v>
      </c>
      <c r="I24" s="62">
        <f t="shared" si="3"/>
        <v>12</v>
      </c>
      <c r="J24"/>
    </row>
    <row r="25" spans="1:11" ht="11.25" customHeight="1">
      <c r="A25" s="61" t="s">
        <v>151</v>
      </c>
      <c r="B25" s="62">
        <v>6</v>
      </c>
      <c r="C25" s="62">
        <v>3</v>
      </c>
      <c r="D25" s="62">
        <v>0</v>
      </c>
      <c r="E25" s="62">
        <v>3</v>
      </c>
      <c r="F25" s="62">
        <v>18</v>
      </c>
      <c r="G25" s="62">
        <v>22</v>
      </c>
      <c r="H25" s="62">
        <f t="shared" si="2"/>
        <v>-4</v>
      </c>
      <c r="I25" s="62">
        <f t="shared" si="3"/>
        <v>9</v>
      </c>
      <c r="J25" s="5"/>
    </row>
    <row r="26" spans="1:11" ht="12" customHeight="1">
      <c r="A26" s="61" t="s">
        <v>153</v>
      </c>
      <c r="B26" s="62">
        <v>6</v>
      </c>
      <c r="C26" s="62">
        <v>2</v>
      </c>
      <c r="D26" s="62">
        <v>0</v>
      </c>
      <c r="E26" s="62">
        <v>4</v>
      </c>
      <c r="F26" s="62">
        <v>13</v>
      </c>
      <c r="G26" s="62">
        <v>14</v>
      </c>
      <c r="H26" s="62">
        <f t="shared" si="2"/>
        <v>-1</v>
      </c>
      <c r="I26" s="62">
        <f t="shared" si="3"/>
        <v>6</v>
      </c>
      <c r="J26" s="2"/>
    </row>
    <row r="27" spans="1:11" ht="12.75" customHeight="1">
      <c r="A27" s="61" t="s">
        <v>158</v>
      </c>
      <c r="B27" s="62">
        <v>6</v>
      </c>
      <c r="C27" s="62">
        <v>1</v>
      </c>
      <c r="D27" s="62">
        <v>0</v>
      </c>
      <c r="E27" s="62">
        <v>5</v>
      </c>
      <c r="F27" s="62">
        <v>4</v>
      </c>
      <c r="G27" s="62">
        <v>22</v>
      </c>
      <c r="H27" s="62">
        <f t="shared" si="2"/>
        <v>-18</v>
      </c>
      <c r="I27" s="62">
        <f t="shared" si="3"/>
        <v>3</v>
      </c>
      <c r="J27" s="2"/>
    </row>
    <row r="28" spans="1:11" ht="12.75" customHeight="1">
      <c r="A28" s="61" t="s">
        <v>141</v>
      </c>
      <c r="B28" s="62">
        <v>6</v>
      </c>
      <c r="C28" s="62">
        <v>0</v>
      </c>
      <c r="D28" s="62">
        <v>0</v>
      </c>
      <c r="E28" s="62">
        <v>6</v>
      </c>
      <c r="F28" s="62">
        <v>4</v>
      </c>
      <c r="G28" s="62">
        <v>32</v>
      </c>
      <c r="H28" s="62">
        <f t="shared" si="2"/>
        <v>-28</v>
      </c>
      <c r="I28" s="62">
        <f t="shared" si="3"/>
        <v>0</v>
      </c>
      <c r="J28" s="2"/>
    </row>
    <row r="29" spans="1:11" ht="15" customHeight="1">
      <c r="B29" s="3"/>
      <c r="J29" s="2"/>
    </row>
    <row r="30" spans="1:11" ht="12.75" customHeight="1">
      <c r="B30" s="3"/>
      <c r="J30" s="2"/>
    </row>
    <row r="31" spans="1:11" ht="12" customHeight="1">
      <c r="A31" s="3" t="s">
        <v>28</v>
      </c>
      <c r="B31" s="3"/>
      <c r="J31" s="2"/>
    </row>
    <row r="32" spans="1:11" ht="12.75" customHeight="1">
      <c r="B32" s="3"/>
      <c r="J32" s="2"/>
    </row>
    <row r="33" spans="10:19" ht="12" customHeight="1">
      <c r="K33" s="3"/>
      <c r="L33" s="2"/>
      <c r="M33" s="2"/>
      <c r="N33" s="2"/>
      <c r="O33" s="2"/>
      <c r="P33" s="2"/>
      <c r="Q33" s="2"/>
      <c r="R33" s="2"/>
      <c r="S33" s="2"/>
    </row>
    <row r="34" spans="10:19" ht="11.25" customHeight="1">
      <c r="J34" s="2"/>
    </row>
    <row r="35" spans="10:19" ht="11.25" customHeight="1">
      <c r="J35" s="2"/>
    </row>
    <row r="36" spans="10:19" ht="12" customHeight="1">
      <c r="J36" s="2"/>
    </row>
    <row r="37" spans="10:19" ht="13.5" customHeight="1">
      <c r="K37" s="3"/>
      <c r="L37" s="2"/>
      <c r="M37" s="2"/>
      <c r="N37" s="2"/>
      <c r="O37" s="2"/>
      <c r="P37" s="2"/>
      <c r="Q37" s="2"/>
      <c r="R37" s="2"/>
      <c r="S37" s="2"/>
    </row>
    <row r="38" spans="10:19" ht="12" customHeight="1">
      <c r="K38" s="3"/>
      <c r="L38" s="2"/>
      <c r="M38" s="2"/>
      <c r="N38" s="2"/>
      <c r="O38" s="2"/>
      <c r="P38" s="2"/>
      <c r="Q38" s="2"/>
      <c r="R38" s="2"/>
      <c r="S38" s="2"/>
    </row>
    <row r="39" spans="10:19" ht="11.25" customHeight="1">
      <c r="K39" s="3"/>
      <c r="L39" s="2"/>
      <c r="M39" s="2"/>
      <c r="N39" s="2"/>
      <c r="O39" s="2"/>
      <c r="P39" s="2"/>
      <c r="Q39" s="2"/>
      <c r="R39" s="2"/>
      <c r="S39" s="2"/>
    </row>
    <row r="40" spans="10:19" ht="13.5" customHeight="1">
      <c r="K40" s="3"/>
      <c r="L40" s="2"/>
      <c r="M40" s="2"/>
      <c r="N40" s="2"/>
      <c r="O40" s="2"/>
      <c r="P40" s="2"/>
      <c r="Q40" s="2"/>
      <c r="R40" s="2"/>
      <c r="S40" s="2"/>
    </row>
    <row r="41" spans="10:19" ht="11.25" customHeight="1">
      <c r="K41" s="3"/>
      <c r="L41" s="2"/>
      <c r="M41" s="2"/>
      <c r="N41" s="2"/>
      <c r="O41" s="2"/>
      <c r="P41" s="2"/>
      <c r="Q41" s="2"/>
      <c r="R41" s="2"/>
      <c r="S41" s="2"/>
    </row>
    <row r="42" spans="10:19" ht="12" customHeight="1">
      <c r="K42" s="3"/>
      <c r="L42" s="2"/>
      <c r="M42" s="2"/>
      <c r="N42" s="2"/>
      <c r="O42" s="2"/>
      <c r="P42" s="2"/>
      <c r="Q42" s="2"/>
      <c r="R42" s="2"/>
      <c r="S42" s="2"/>
    </row>
    <row r="43" spans="10:19" ht="12" customHeight="1"/>
    <row r="44" spans="10:19" ht="11.25" customHeight="1"/>
    <row r="45" spans="10:19" ht="12" customHeight="1"/>
    <row r="46" spans="10:19" ht="10.5" customHeight="1"/>
    <row r="47" spans="10:19" ht="13.5" customHeight="1"/>
    <row r="48" spans="10:19" ht="13.5" customHeight="1"/>
    <row r="49" ht="11.25" customHeight="1"/>
    <row r="50" ht="13.5" customHeight="1"/>
    <row r="51" ht="13.5" customHeight="1"/>
    <row r="52" ht="14.25" customHeight="1"/>
  </sheetData>
  <sortState ref="A5:I19">
    <sortCondition descending="1" ref="I5:I19"/>
    <sortCondition descending="1" ref="H5:H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J7" sqref="J7"/>
    </sheetView>
  </sheetViews>
  <sheetFormatPr defaultRowHeight="15"/>
  <cols>
    <col min="1" max="1" width="22.85546875" customWidth="1"/>
    <col min="2" max="2" width="7.140625" customWidth="1"/>
    <col min="3" max="3" width="7" customWidth="1"/>
    <col min="4" max="4" width="6.5703125" customWidth="1"/>
    <col min="5" max="5" width="7.28515625" customWidth="1"/>
    <col min="6" max="6" width="7.42578125" customWidth="1"/>
    <col min="7" max="7" width="7.28515625" customWidth="1"/>
    <col min="8" max="8" width="6.7109375" customWidth="1"/>
    <col min="9" max="9" width="7.42578125" customWidth="1"/>
  </cols>
  <sheetData>
    <row r="1" spans="1:9" ht="15.75">
      <c r="A1" s="3" t="s">
        <v>140</v>
      </c>
    </row>
    <row r="3" spans="1:9" ht="15.75">
      <c r="A3" s="5" t="s">
        <v>94</v>
      </c>
      <c r="B3" s="5" t="s">
        <v>3</v>
      </c>
      <c r="C3" s="5" t="s">
        <v>6</v>
      </c>
      <c r="D3" s="5" t="s">
        <v>4</v>
      </c>
      <c r="E3" s="5" t="s">
        <v>5</v>
      </c>
      <c r="F3" s="5" t="s">
        <v>0</v>
      </c>
      <c r="G3" s="5" t="s">
        <v>1</v>
      </c>
      <c r="H3" s="5" t="s">
        <v>7</v>
      </c>
      <c r="I3" s="5" t="s">
        <v>2</v>
      </c>
    </row>
    <row r="4" spans="1:9" ht="15.75">
      <c r="A4" s="17" t="s">
        <v>126</v>
      </c>
      <c r="B4" s="16">
        <v>1</v>
      </c>
      <c r="C4" s="16"/>
      <c r="D4" s="16"/>
      <c r="E4" s="16">
        <v>1</v>
      </c>
      <c r="F4" s="16"/>
      <c r="G4" s="16"/>
      <c r="H4" s="16">
        <f>F4-G4</f>
        <v>0</v>
      </c>
      <c r="I4" s="16">
        <f>C4*3+D4*1</f>
        <v>0</v>
      </c>
    </row>
    <row r="5" spans="1:9" ht="15.75">
      <c r="A5" s="15" t="s">
        <v>32</v>
      </c>
      <c r="B5" s="16">
        <v>1</v>
      </c>
      <c r="C5" s="16">
        <v>1</v>
      </c>
      <c r="D5" s="16"/>
      <c r="E5" s="16"/>
      <c r="F5" s="16"/>
      <c r="G5" s="16"/>
      <c r="H5" s="16">
        <f>F5-G5</f>
        <v>0</v>
      </c>
      <c r="I5" s="16">
        <f>C5*3+D5*1</f>
        <v>3</v>
      </c>
    </row>
    <row r="6" spans="1:9" ht="15.75">
      <c r="A6" s="15" t="s">
        <v>113</v>
      </c>
      <c r="B6" s="16">
        <v>2</v>
      </c>
      <c r="C6" s="16">
        <v>1</v>
      </c>
      <c r="D6" s="16">
        <v>1</v>
      </c>
      <c r="E6" s="16"/>
      <c r="F6" s="16"/>
      <c r="G6" s="16"/>
      <c r="H6" s="16">
        <f>F6-G6</f>
        <v>0</v>
      </c>
      <c r="I6" s="16">
        <f>C6*3+D6*1</f>
        <v>4</v>
      </c>
    </row>
    <row r="7" spans="1:9" ht="15.75">
      <c r="A7" s="15" t="s">
        <v>127</v>
      </c>
      <c r="B7" s="16">
        <v>1</v>
      </c>
      <c r="C7" s="16"/>
      <c r="D7" s="16"/>
      <c r="E7" s="16">
        <v>1</v>
      </c>
      <c r="F7" s="16"/>
      <c r="G7" s="16"/>
      <c r="H7" s="16">
        <f>F7-G7</f>
        <v>0</v>
      </c>
      <c r="I7" s="16">
        <f>C7*3+D7*1</f>
        <v>0</v>
      </c>
    </row>
    <row r="8" spans="1:9" ht="15.75">
      <c r="A8" s="15" t="s">
        <v>41</v>
      </c>
      <c r="B8" s="16">
        <v>1</v>
      </c>
      <c r="C8" s="16"/>
      <c r="D8" s="16">
        <v>1</v>
      </c>
      <c r="E8" s="16"/>
      <c r="F8" s="16"/>
      <c r="G8" s="16"/>
      <c r="H8" s="16">
        <f>F8-G8</f>
        <v>0</v>
      </c>
      <c r="I8" s="16">
        <f>C8*3+D8*1</f>
        <v>1</v>
      </c>
    </row>
    <row r="9" spans="1:9" ht="15.75">
      <c r="A9" s="100" t="s">
        <v>128</v>
      </c>
      <c r="B9" s="5" t="s">
        <v>3</v>
      </c>
      <c r="C9" s="5" t="s">
        <v>6</v>
      </c>
      <c r="D9" s="5" t="s">
        <v>4</v>
      </c>
      <c r="E9" s="5" t="s">
        <v>5</v>
      </c>
      <c r="F9" s="5" t="s">
        <v>0</v>
      </c>
      <c r="G9" s="5" t="s">
        <v>1</v>
      </c>
      <c r="H9" s="5" t="s">
        <v>7</v>
      </c>
      <c r="I9" s="5" t="s">
        <v>2</v>
      </c>
    </row>
    <row r="10" spans="1:9" ht="15.75">
      <c r="A10" s="15" t="s">
        <v>86</v>
      </c>
      <c r="B10" s="16">
        <v>2</v>
      </c>
      <c r="C10" s="16">
        <v>1</v>
      </c>
      <c r="D10" s="16">
        <v>1</v>
      </c>
      <c r="E10" s="16"/>
      <c r="F10" s="16"/>
      <c r="G10" s="16"/>
      <c r="H10" s="16">
        <f>F10-G10</f>
        <v>0</v>
      </c>
      <c r="I10" s="16">
        <f>C10*3+D10*1</f>
        <v>4</v>
      </c>
    </row>
    <row r="11" spans="1:9" ht="15.75">
      <c r="A11" s="15" t="s">
        <v>129</v>
      </c>
      <c r="B11" s="16">
        <v>1</v>
      </c>
      <c r="C11" s="16"/>
      <c r="D11" s="16">
        <v>1</v>
      </c>
      <c r="E11" s="16"/>
      <c r="F11" s="16"/>
      <c r="G11" s="16"/>
      <c r="H11" s="16">
        <f>F11-G11</f>
        <v>0</v>
      </c>
      <c r="I11" s="16">
        <f>C11*3+D11*1</f>
        <v>1</v>
      </c>
    </row>
    <row r="12" spans="1:9" ht="15.75">
      <c r="A12" s="15" t="s">
        <v>17</v>
      </c>
      <c r="B12" s="16">
        <v>1</v>
      </c>
      <c r="C12" s="16"/>
      <c r="D12" s="16"/>
      <c r="E12" s="16">
        <v>1</v>
      </c>
      <c r="F12" s="16"/>
      <c r="G12" s="16"/>
      <c r="H12" s="16">
        <f>F12-G12</f>
        <v>0</v>
      </c>
      <c r="I12" s="16">
        <f>C12*3+D12*1</f>
        <v>0</v>
      </c>
    </row>
    <row r="13" spans="1:9" ht="15.75">
      <c r="A13" s="100" t="s">
        <v>93</v>
      </c>
      <c r="B13" s="5" t="s">
        <v>3</v>
      </c>
      <c r="C13" s="5" t="s">
        <v>6</v>
      </c>
      <c r="D13" s="5" t="s">
        <v>4</v>
      </c>
      <c r="E13" s="5" t="s">
        <v>5</v>
      </c>
      <c r="F13" s="5" t="s">
        <v>0</v>
      </c>
      <c r="G13" s="5" t="s">
        <v>1</v>
      </c>
      <c r="H13" s="5" t="s">
        <v>7</v>
      </c>
      <c r="I13" s="5" t="s">
        <v>2</v>
      </c>
    </row>
    <row r="14" spans="1:9" ht="15.75">
      <c r="A14" s="15" t="s">
        <v>25</v>
      </c>
      <c r="B14" s="16">
        <v>2</v>
      </c>
      <c r="C14" s="16">
        <v>1</v>
      </c>
      <c r="D14" s="16"/>
      <c r="E14" s="16">
        <v>1</v>
      </c>
      <c r="F14" s="16"/>
      <c r="G14" s="16"/>
      <c r="H14" s="16">
        <f>F14-G14</f>
        <v>0</v>
      </c>
      <c r="I14" s="16">
        <f>C14*3+D14*1</f>
        <v>3</v>
      </c>
    </row>
    <row r="15" spans="1:9" ht="15.75">
      <c r="A15" s="15" t="s">
        <v>83</v>
      </c>
      <c r="B15" s="16">
        <v>2</v>
      </c>
      <c r="C15" s="16"/>
      <c r="D15" s="16"/>
      <c r="E15" s="16">
        <v>2</v>
      </c>
      <c r="F15" s="16"/>
      <c r="G15" s="16"/>
      <c r="H15" s="16">
        <f>F15-G15</f>
        <v>0</v>
      </c>
      <c r="I15" s="16">
        <f>C15*3+D15*1</f>
        <v>0</v>
      </c>
    </row>
    <row r="16" spans="1:9" ht="15.75">
      <c r="A16" s="15" t="s">
        <v>102</v>
      </c>
      <c r="B16" s="16">
        <v>2</v>
      </c>
      <c r="C16" s="16">
        <v>2</v>
      </c>
      <c r="D16" s="16"/>
      <c r="E16" s="16"/>
      <c r="F16" s="16"/>
      <c r="G16" s="16"/>
      <c r="H16" s="16">
        <f>F16-G16</f>
        <v>0</v>
      </c>
      <c r="I16" s="16">
        <f>C16*3+D16*1</f>
        <v>6</v>
      </c>
    </row>
    <row r="18" spans="1:9" ht="15.75">
      <c r="A18" s="5" t="s">
        <v>131</v>
      </c>
      <c r="B18" s="5" t="s">
        <v>3</v>
      </c>
      <c r="C18" s="5" t="s">
        <v>6</v>
      </c>
      <c r="D18" s="5" t="s">
        <v>4</v>
      </c>
      <c r="E18" s="5" t="s">
        <v>5</v>
      </c>
      <c r="F18" s="5" t="s">
        <v>0</v>
      </c>
      <c r="G18" s="5" t="s">
        <v>1</v>
      </c>
      <c r="H18" s="5" t="s">
        <v>7</v>
      </c>
      <c r="I18" s="5" t="s">
        <v>2</v>
      </c>
    </row>
    <row r="19" spans="1:9" ht="15.75">
      <c r="A19" s="15" t="s">
        <v>83</v>
      </c>
      <c r="B19" s="16">
        <v>1</v>
      </c>
      <c r="C19" s="16"/>
      <c r="D19" s="16"/>
      <c r="E19" s="16">
        <v>1</v>
      </c>
      <c r="F19" s="16"/>
      <c r="G19" s="16"/>
      <c r="H19" s="16">
        <f t="shared" ref="H19:H21" si="0">F19-G19</f>
        <v>0</v>
      </c>
      <c r="I19" s="16">
        <f t="shared" ref="I19:I21" si="1">C19*3+D19*1</f>
        <v>0</v>
      </c>
    </row>
    <row r="20" spans="1:9" ht="15.75">
      <c r="A20" s="15" t="s">
        <v>80</v>
      </c>
      <c r="B20" s="16">
        <v>1</v>
      </c>
      <c r="C20" s="16">
        <v>1</v>
      </c>
      <c r="D20" s="16"/>
      <c r="E20" s="16"/>
      <c r="F20" s="16"/>
      <c r="G20" s="16"/>
      <c r="H20" s="16">
        <f t="shared" si="0"/>
        <v>0</v>
      </c>
      <c r="I20" s="16">
        <f t="shared" si="1"/>
        <v>3</v>
      </c>
    </row>
    <row r="21" spans="1:9" ht="15.75">
      <c r="A21" s="15" t="s">
        <v>31</v>
      </c>
      <c r="B21" s="16"/>
      <c r="C21" s="16"/>
      <c r="D21" s="16"/>
      <c r="E21" s="16"/>
      <c r="F21" s="16"/>
      <c r="G21" s="16"/>
      <c r="H21" s="16">
        <f t="shared" si="0"/>
        <v>0</v>
      </c>
      <c r="I21" s="16">
        <f t="shared" si="1"/>
        <v>0</v>
      </c>
    </row>
    <row r="23" spans="1:9" ht="15.75">
      <c r="A23" s="5" t="s">
        <v>130</v>
      </c>
      <c r="B23" s="5" t="s">
        <v>3</v>
      </c>
      <c r="C23" s="5" t="s">
        <v>6</v>
      </c>
      <c r="D23" s="5" t="s">
        <v>4</v>
      </c>
      <c r="E23" s="5" t="s">
        <v>5</v>
      </c>
      <c r="F23" s="5" t="s">
        <v>0</v>
      </c>
      <c r="G23" s="5" t="s">
        <v>1</v>
      </c>
      <c r="H23" s="5" t="s">
        <v>7</v>
      </c>
      <c r="I23" s="5" t="s">
        <v>2</v>
      </c>
    </row>
    <row r="24" spans="1:9" ht="15.75">
      <c r="A24" s="15" t="s">
        <v>20</v>
      </c>
      <c r="B24" s="16">
        <v>1</v>
      </c>
      <c r="C24" s="16">
        <v>1</v>
      </c>
      <c r="D24" s="16"/>
      <c r="E24" s="16"/>
      <c r="F24" s="16"/>
      <c r="G24" s="16"/>
      <c r="H24" s="16">
        <f>F24-G24</f>
        <v>0</v>
      </c>
      <c r="I24" s="16">
        <f>C24*3+D24*1</f>
        <v>3</v>
      </c>
    </row>
    <row r="25" spans="1:9" ht="15.75">
      <c r="A25" s="15" t="s">
        <v>9</v>
      </c>
      <c r="B25" s="16">
        <v>1</v>
      </c>
      <c r="C25" s="16"/>
      <c r="D25" s="16"/>
      <c r="E25" s="16">
        <v>1</v>
      </c>
      <c r="F25" s="16"/>
      <c r="G25" s="16"/>
      <c r="H25" s="16">
        <f>F25-G25</f>
        <v>0</v>
      </c>
      <c r="I25" s="16">
        <f>C25*3+D25*1</f>
        <v>0</v>
      </c>
    </row>
    <row r="26" spans="1:9" ht="15.75">
      <c r="A26" s="15" t="s">
        <v>118</v>
      </c>
      <c r="B26" s="16"/>
      <c r="C26" s="16"/>
      <c r="D26" s="16"/>
      <c r="E26" s="16"/>
      <c r="F26" s="16"/>
      <c r="G26" s="16"/>
      <c r="H26" s="16">
        <f>F26-G26</f>
        <v>0</v>
      </c>
      <c r="I26" s="16">
        <f>C26*3+D26*1</f>
        <v>0</v>
      </c>
    </row>
    <row r="28" spans="1:9" ht="15.75">
      <c r="A28" s="5" t="s">
        <v>134</v>
      </c>
      <c r="B28" s="5" t="s">
        <v>3</v>
      </c>
      <c r="C28" s="5" t="s">
        <v>6</v>
      </c>
      <c r="D28" s="5" t="s">
        <v>4</v>
      </c>
      <c r="E28" s="5" t="s">
        <v>5</v>
      </c>
      <c r="F28" s="5" t="s">
        <v>0</v>
      </c>
      <c r="G28" s="5" t="s">
        <v>1</v>
      </c>
      <c r="H28" s="5" t="s">
        <v>7</v>
      </c>
      <c r="I28" s="5" t="s">
        <v>2</v>
      </c>
    </row>
    <row r="29" spans="1:9" ht="15.75">
      <c r="A29" s="15" t="s">
        <v>17</v>
      </c>
      <c r="B29" s="16"/>
      <c r="C29" s="16"/>
      <c r="D29" s="16"/>
      <c r="E29" s="16"/>
      <c r="F29" s="16"/>
      <c r="G29" s="16"/>
      <c r="H29" s="16">
        <f t="shared" ref="H29:H31" si="2">F29-G29</f>
        <v>0</v>
      </c>
      <c r="I29" s="16">
        <f t="shared" ref="I29:I31" si="3">C29*3+D29*1</f>
        <v>0</v>
      </c>
    </row>
    <row r="30" spans="1:9" ht="15.75">
      <c r="A30" s="15" t="s">
        <v>41</v>
      </c>
      <c r="B30" s="16"/>
      <c r="C30" s="16"/>
      <c r="D30" s="16"/>
      <c r="E30" s="16"/>
      <c r="F30" s="16"/>
      <c r="G30" s="16"/>
      <c r="H30" s="16">
        <f t="shared" si="2"/>
        <v>0</v>
      </c>
      <c r="I30" s="16">
        <f t="shared" si="3"/>
        <v>0</v>
      </c>
    </row>
    <row r="31" spans="1:9" ht="15.75">
      <c r="A31" s="15" t="s">
        <v>9</v>
      </c>
      <c r="B31" s="16"/>
      <c r="C31" s="16"/>
      <c r="D31" s="16"/>
      <c r="E31" s="16"/>
      <c r="F31" s="16"/>
      <c r="G31" s="16"/>
      <c r="H31" s="16">
        <f t="shared" si="2"/>
        <v>0</v>
      </c>
      <c r="I31" s="16">
        <f t="shared" si="3"/>
        <v>0</v>
      </c>
    </row>
    <row r="33" spans="1:9" ht="15.75">
      <c r="A33" s="5" t="s">
        <v>135</v>
      </c>
      <c r="B33" s="5" t="s">
        <v>3</v>
      </c>
      <c r="C33" s="5" t="s">
        <v>6</v>
      </c>
      <c r="D33" s="5" t="s">
        <v>4</v>
      </c>
      <c r="E33" s="5" t="s">
        <v>5</v>
      </c>
      <c r="F33" s="5" t="s">
        <v>0</v>
      </c>
      <c r="G33" s="5" t="s">
        <v>1</v>
      </c>
      <c r="H33" s="5" t="s">
        <v>7</v>
      </c>
      <c r="I33" s="5" t="s">
        <v>2</v>
      </c>
    </row>
    <row r="34" spans="1:9" ht="15.75">
      <c r="A34" s="15" t="s">
        <v>121</v>
      </c>
      <c r="B34" s="16">
        <v>1</v>
      </c>
      <c r="C34" s="16"/>
      <c r="D34" s="16"/>
      <c r="E34" s="16">
        <v>1</v>
      </c>
      <c r="F34" s="16"/>
      <c r="G34" s="16"/>
      <c r="H34" s="16">
        <f>F34-G34</f>
        <v>0</v>
      </c>
      <c r="I34" s="16">
        <f>C34*3+D34*1</f>
        <v>0</v>
      </c>
    </row>
    <row r="35" spans="1:9" ht="15.75">
      <c r="A35" s="15" t="s">
        <v>49</v>
      </c>
      <c r="B35" s="16">
        <v>1</v>
      </c>
      <c r="C35" s="16">
        <v>1</v>
      </c>
      <c r="D35" s="16"/>
      <c r="E35" s="16"/>
      <c r="F35" s="16"/>
      <c r="G35" s="16"/>
      <c r="H35" s="16">
        <f>F35-G35</f>
        <v>0</v>
      </c>
      <c r="I35" s="16">
        <f>C35*3+D35*1</f>
        <v>3</v>
      </c>
    </row>
    <row r="36" spans="1:9" ht="15.75">
      <c r="A36" s="15" t="s">
        <v>75</v>
      </c>
      <c r="B36" s="16"/>
      <c r="C36" s="16"/>
      <c r="D36" s="16"/>
      <c r="E36" s="16"/>
      <c r="F36" s="16"/>
      <c r="G36" s="16"/>
      <c r="H36" s="16">
        <f>F36-G36</f>
        <v>0</v>
      </c>
      <c r="I36" s="16">
        <f>C36*3+D36*1</f>
        <v>0</v>
      </c>
    </row>
    <row r="38" spans="1:9" ht="15.75">
      <c r="A38" s="5" t="s">
        <v>132</v>
      </c>
      <c r="B38" s="5" t="s">
        <v>3</v>
      </c>
      <c r="C38" s="5" t="s">
        <v>6</v>
      </c>
      <c r="D38" s="5" t="s">
        <v>4</v>
      </c>
      <c r="E38" s="5" t="s">
        <v>5</v>
      </c>
      <c r="F38" s="5" t="s">
        <v>0</v>
      </c>
      <c r="G38" s="5" t="s">
        <v>1</v>
      </c>
      <c r="H38" s="5" t="s">
        <v>7</v>
      </c>
      <c r="I38" s="5" t="s">
        <v>2</v>
      </c>
    </row>
    <row r="39" spans="1:9" ht="15.75">
      <c r="A39" s="15" t="s">
        <v>44</v>
      </c>
      <c r="B39" s="16">
        <v>1</v>
      </c>
      <c r="C39" s="16">
        <v>1</v>
      </c>
      <c r="D39" s="16"/>
      <c r="E39" s="16"/>
      <c r="F39" s="16"/>
      <c r="G39" s="16"/>
      <c r="H39" s="16">
        <f t="shared" ref="H39:H41" si="4">F39-G39</f>
        <v>0</v>
      </c>
      <c r="I39" s="16">
        <f t="shared" ref="I39:I41" si="5">C39*3+D39*1</f>
        <v>3</v>
      </c>
    </row>
    <row r="40" spans="1:9" ht="15.75">
      <c r="A40" s="15" t="s">
        <v>121</v>
      </c>
      <c r="B40" s="16">
        <v>1</v>
      </c>
      <c r="C40" s="16"/>
      <c r="D40" s="16"/>
      <c r="E40" s="16">
        <v>1</v>
      </c>
      <c r="F40" s="16"/>
      <c r="G40" s="16"/>
      <c r="H40" s="16">
        <f t="shared" si="4"/>
        <v>0</v>
      </c>
      <c r="I40" s="16">
        <f t="shared" si="5"/>
        <v>0</v>
      </c>
    </row>
    <row r="41" spans="1:9" ht="15.75">
      <c r="A41" s="15" t="s">
        <v>63</v>
      </c>
      <c r="B41" s="16">
        <v>1</v>
      </c>
      <c r="C41" s="16"/>
      <c r="D41" s="16"/>
      <c r="E41" s="16">
        <v>1</v>
      </c>
      <c r="F41" s="16"/>
      <c r="G41" s="16"/>
      <c r="H41" s="16">
        <f t="shared" si="4"/>
        <v>0</v>
      </c>
      <c r="I41" s="16">
        <f t="shared" si="5"/>
        <v>0</v>
      </c>
    </row>
    <row r="42" spans="1:9" ht="15.75">
      <c r="A42" s="15" t="s">
        <v>24</v>
      </c>
      <c r="B42" s="16">
        <v>1</v>
      </c>
      <c r="C42" s="16">
        <v>1</v>
      </c>
      <c r="D42" s="16"/>
      <c r="E42" s="16"/>
      <c r="F42" s="16"/>
      <c r="G42" s="16"/>
      <c r="H42" s="16">
        <f t="shared" ref="H42" si="6">F42-G42</f>
        <v>0</v>
      </c>
      <c r="I42" s="16">
        <f t="shared" ref="I42" si="7">C42*3+D42*1</f>
        <v>3</v>
      </c>
    </row>
    <row r="43" spans="1:9" ht="15.75">
      <c r="A43" s="5" t="s">
        <v>133</v>
      </c>
      <c r="B43" s="5" t="s">
        <v>3</v>
      </c>
      <c r="C43" s="5" t="s">
        <v>6</v>
      </c>
      <c r="D43" s="5" t="s">
        <v>4</v>
      </c>
      <c r="E43" s="5" t="s">
        <v>5</v>
      </c>
      <c r="F43" s="5" t="s">
        <v>0</v>
      </c>
      <c r="G43" s="5" t="s">
        <v>1</v>
      </c>
      <c r="H43" s="5" t="s">
        <v>7</v>
      </c>
      <c r="I43" s="5" t="s">
        <v>2</v>
      </c>
    </row>
    <row r="44" spans="1:9" ht="15.75">
      <c r="A44" s="15" t="s">
        <v>41</v>
      </c>
      <c r="B44" s="16">
        <v>1</v>
      </c>
      <c r="C44" s="16"/>
      <c r="D44" s="16">
        <v>1</v>
      </c>
      <c r="E44" s="16"/>
      <c r="F44" s="16"/>
      <c r="G44" s="16"/>
      <c r="H44" s="16">
        <f>F44-G44</f>
        <v>0</v>
      </c>
      <c r="I44" s="16">
        <f>C44*3+D44*1</f>
        <v>1</v>
      </c>
    </row>
    <row r="45" spans="1:9" ht="15.75">
      <c r="A45" s="15" t="s">
        <v>83</v>
      </c>
      <c r="B45" s="16">
        <v>1</v>
      </c>
      <c r="C45" s="16"/>
      <c r="D45" s="16">
        <v>1</v>
      </c>
      <c r="E45" s="16"/>
      <c r="F45" s="16"/>
      <c r="G45" s="16"/>
      <c r="H45" s="16">
        <f>F45-G45</f>
        <v>0</v>
      </c>
      <c r="I45" s="16">
        <f>C45*3+D45*1</f>
        <v>1</v>
      </c>
    </row>
    <row r="46" spans="1:9" ht="15.75">
      <c r="A46" s="15" t="s">
        <v>30</v>
      </c>
      <c r="B46" s="16">
        <v>1</v>
      </c>
      <c r="C46" s="16"/>
      <c r="D46" s="16">
        <v>1</v>
      </c>
      <c r="E46" s="16"/>
      <c r="F46" s="16"/>
      <c r="G46" s="16"/>
      <c r="H46" s="16">
        <f>F46-G46</f>
        <v>0</v>
      </c>
      <c r="I46" s="16">
        <f>C46*3+D46*1</f>
        <v>1</v>
      </c>
    </row>
    <row r="47" spans="1:9" ht="15.75">
      <c r="A47" s="15" t="s">
        <v>139</v>
      </c>
      <c r="B47" s="16">
        <v>1</v>
      </c>
      <c r="C47" s="16"/>
      <c r="D47" s="16">
        <v>1</v>
      </c>
      <c r="E47" s="16"/>
      <c r="F47" s="16"/>
      <c r="G47" s="16"/>
      <c r="H47" s="16">
        <f t="shared" ref="H47" si="8">F47-G47</f>
        <v>0</v>
      </c>
      <c r="I47" s="16">
        <f t="shared" ref="I47" si="9">C47*3+D47*1</f>
        <v>1</v>
      </c>
    </row>
    <row r="48" spans="1:9" ht="15.75">
      <c r="A48" s="5" t="s">
        <v>136</v>
      </c>
      <c r="B48" s="5" t="s">
        <v>3</v>
      </c>
      <c r="C48" s="5" t="s">
        <v>6</v>
      </c>
      <c r="D48" s="5" t="s">
        <v>4</v>
      </c>
      <c r="E48" s="5" t="s">
        <v>5</v>
      </c>
      <c r="F48" s="5" t="s">
        <v>0</v>
      </c>
      <c r="G48" s="5" t="s">
        <v>1</v>
      </c>
      <c r="H48" s="5" t="s">
        <v>7</v>
      </c>
      <c r="I48" s="5" t="s">
        <v>2</v>
      </c>
    </row>
    <row r="49" spans="1:9" ht="15.75">
      <c r="A49" s="15" t="s">
        <v>17</v>
      </c>
      <c r="B49" s="16"/>
      <c r="C49" s="16"/>
      <c r="D49" s="16"/>
      <c r="E49" s="16"/>
      <c r="F49" s="16"/>
      <c r="G49" s="16"/>
      <c r="H49" s="16">
        <f t="shared" ref="H49:H51" si="10">F49-G49</f>
        <v>0</v>
      </c>
      <c r="I49" s="16">
        <f t="shared" ref="I49:I51" si="11">C49*3+D49*1</f>
        <v>0</v>
      </c>
    </row>
    <row r="50" spans="1:9" ht="15.75">
      <c r="A50" s="15" t="s">
        <v>121</v>
      </c>
      <c r="B50" s="16"/>
      <c r="C50" s="16"/>
      <c r="D50" s="16"/>
      <c r="E50" s="16"/>
      <c r="F50" s="16"/>
      <c r="G50" s="16"/>
      <c r="H50" s="16">
        <f t="shared" si="10"/>
        <v>0</v>
      </c>
      <c r="I50" s="16">
        <f t="shared" si="11"/>
        <v>0</v>
      </c>
    </row>
    <row r="51" spans="1:9" ht="15.75">
      <c r="A51" s="15" t="s">
        <v>114</v>
      </c>
      <c r="B51" s="16"/>
      <c r="C51" s="16"/>
      <c r="D51" s="16"/>
      <c r="E51" s="16"/>
      <c r="F51" s="16"/>
      <c r="G51" s="16"/>
      <c r="H51" s="16">
        <f t="shared" si="10"/>
        <v>0</v>
      </c>
      <c r="I51" s="16">
        <f t="shared" si="11"/>
        <v>0</v>
      </c>
    </row>
    <row r="52" spans="1:9" ht="15.75">
      <c r="A52" s="15" t="s">
        <v>123</v>
      </c>
      <c r="B52" s="16"/>
      <c r="C52" s="16"/>
      <c r="D52" s="16"/>
      <c r="E52" s="16"/>
      <c r="F52" s="16"/>
      <c r="G52" s="16"/>
      <c r="H52" s="16">
        <f t="shared" ref="H52" si="12">F52-G52</f>
        <v>0</v>
      </c>
      <c r="I52" s="16">
        <f t="shared" ref="I52" si="13">C52*3+D52*1</f>
        <v>0</v>
      </c>
    </row>
    <row r="53" spans="1:9" ht="15.75">
      <c r="A53" s="5" t="s">
        <v>137</v>
      </c>
      <c r="B53" s="5" t="s">
        <v>3</v>
      </c>
      <c r="C53" s="5" t="s">
        <v>6</v>
      </c>
      <c r="D53" s="5" t="s">
        <v>4</v>
      </c>
      <c r="E53" s="5" t="s">
        <v>5</v>
      </c>
      <c r="F53" s="5" t="s">
        <v>0</v>
      </c>
      <c r="G53" s="5" t="s">
        <v>1</v>
      </c>
      <c r="H53" s="5" t="s">
        <v>7</v>
      </c>
      <c r="I53" s="5" t="s">
        <v>2</v>
      </c>
    </row>
    <row r="54" spans="1:9" ht="15.75">
      <c r="A54" s="15" t="s">
        <v>124</v>
      </c>
      <c r="B54" s="16"/>
      <c r="C54" s="16"/>
      <c r="D54" s="16"/>
      <c r="E54" s="16"/>
      <c r="F54" s="16"/>
      <c r="G54" s="16"/>
      <c r="H54" s="16">
        <f>F54-G54</f>
        <v>0</v>
      </c>
      <c r="I54" s="16">
        <f>C54*3+D54*1</f>
        <v>0</v>
      </c>
    </row>
    <row r="55" spans="1:9" ht="15.75">
      <c r="A55" s="15" t="s">
        <v>83</v>
      </c>
      <c r="B55" s="16"/>
      <c r="C55" s="16"/>
      <c r="D55" s="16"/>
      <c r="E55" s="16"/>
      <c r="F55" s="16"/>
      <c r="G55" s="16"/>
      <c r="H55" s="16">
        <f>F55-G55</f>
        <v>0</v>
      </c>
      <c r="I55" s="16">
        <f>C55*3+D55*1</f>
        <v>0</v>
      </c>
    </row>
    <row r="56" spans="1:9" ht="15.75">
      <c r="A56" s="15" t="s">
        <v>75</v>
      </c>
      <c r="B56" s="16"/>
      <c r="C56" s="16"/>
      <c r="D56" s="16"/>
      <c r="E56" s="16"/>
      <c r="F56" s="16"/>
      <c r="G56" s="16"/>
      <c r="H56" s="16">
        <f>F56-G56</f>
        <v>0</v>
      </c>
      <c r="I56" s="16">
        <f>C56*3+D56*1</f>
        <v>0</v>
      </c>
    </row>
    <row r="58" spans="1:9" ht="15.75">
      <c r="A58" s="100" t="s">
        <v>138</v>
      </c>
      <c r="B58" s="5" t="s">
        <v>3</v>
      </c>
      <c r="C58" s="5" t="s">
        <v>6</v>
      </c>
      <c r="D58" s="5" t="s">
        <v>4</v>
      </c>
      <c r="E58" s="5" t="s">
        <v>5</v>
      </c>
      <c r="F58" s="5" t="s">
        <v>0</v>
      </c>
      <c r="G58" s="5" t="s">
        <v>1</v>
      </c>
      <c r="H58" s="5" t="s">
        <v>7</v>
      </c>
      <c r="I58" s="5" t="s">
        <v>2</v>
      </c>
    </row>
    <row r="59" spans="1:9" ht="15.75">
      <c r="A59" s="17" t="s">
        <v>17</v>
      </c>
      <c r="B59" s="16">
        <v>2</v>
      </c>
      <c r="C59" s="16">
        <v>1</v>
      </c>
      <c r="D59" s="16"/>
      <c r="E59" s="16">
        <v>1</v>
      </c>
      <c r="F59" s="16"/>
      <c r="G59" s="16"/>
      <c r="H59" s="16">
        <f>F59-G59</f>
        <v>0</v>
      </c>
      <c r="I59" s="16">
        <f>C59*3+D59*1</f>
        <v>3</v>
      </c>
    </row>
    <row r="60" spans="1:9" ht="15.75">
      <c r="A60" s="15" t="s">
        <v>75</v>
      </c>
      <c r="B60" s="16">
        <v>2</v>
      </c>
      <c r="C60" s="16"/>
      <c r="D60" s="16"/>
      <c r="E60" s="16">
        <v>2</v>
      </c>
      <c r="F60" s="16"/>
      <c r="G60" s="16"/>
      <c r="H60" s="16">
        <f>F60-G60</f>
        <v>0</v>
      </c>
      <c r="I60" s="16">
        <f>C60*3+D60*1</f>
        <v>0</v>
      </c>
    </row>
    <row r="61" spans="1:9" ht="15.75">
      <c r="A61" s="15" t="s">
        <v>13</v>
      </c>
      <c r="B61" s="16">
        <v>1</v>
      </c>
      <c r="C61" s="16">
        <v>1</v>
      </c>
      <c r="D61" s="16"/>
      <c r="E61" s="16"/>
      <c r="F61" s="16"/>
      <c r="G61" s="16"/>
      <c r="H61" s="16">
        <f>F61-G61</f>
        <v>0</v>
      </c>
      <c r="I61" s="16">
        <f>C61*3+D61*1</f>
        <v>3</v>
      </c>
    </row>
    <row r="62" spans="1:9" ht="15.75">
      <c r="A62" s="15" t="s">
        <v>119</v>
      </c>
      <c r="B62" s="16">
        <v>1</v>
      </c>
      <c r="C62" s="16">
        <v>1</v>
      </c>
      <c r="D62" s="16"/>
      <c r="E62" s="16"/>
      <c r="F62" s="16"/>
      <c r="G62" s="16"/>
      <c r="H62" s="16">
        <f>F62-G62</f>
        <v>0</v>
      </c>
      <c r="I62" s="16">
        <f>C62*3+D62*1</f>
        <v>3</v>
      </c>
    </row>
    <row r="63" spans="1:9" ht="15.75">
      <c r="A63" s="15" t="s">
        <v>42</v>
      </c>
      <c r="B63" s="16"/>
      <c r="C63" s="16"/>
      <c r="D63" s="16"/>
      <c r="E63" s="16"/>
      <c r="F63" s="16"/>
      <c r="G63" s="16"/>
      <c r="H63" s="16">
        <f>F63-G63</f>
        <v>0</v>
      </c>
      <c r="I63" s="16">
        <f>C63*3+D63*1</f>
        <v>0</v>
      </c>
    </row>
  </sheetData>
  <sortState ref="A10:I14">
    <sortCondition descending="1" ref="I10:I14"/>
  </sortState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topLeftCell="A2" workbookViewId="0">
      <selection activeCell="A10" sqref="A10"/>
    </sheetView>
  </sheetViews>
  <sheetFormatPr defaultRowHeight="15"/>
  <cols>
    <col min="1" max="1" width="22" customWidth="1"/>
    <col min="2" max="2" width="7" customWidth="1"/>
    <col min="3" max="3" width="7.28515625" customWidth="1"/>
    <col min="4" max="4" width="7" customWidth="1"/>
    <col min="5" max="5" width="6.42578125" customWidth="1"/>
    <col min="6" max="7" width="7.5703125" customWidth="1"/>
    <col min="8" max="8" width="7.42578125" customWidth="1"/>
    <col min="9" max="9" width="7.28515625" customWidth="1"/>
  </cols>
  <sheetData>
    <row r="1" spans="1:10" ht="15.75">
      <c r="A1" s="6" t="s">
        <v>175</v>
      </c>
      <c r="B1" s="5"/>
      <c r="C1" s="5"/>
      <c r="D1" s="5"/>
      <c r="E1" s="5"/>
      <c r="F1" s="5"/>
      <c r="G1" s="5"/>
      <c r="H1" s="5"/>
      <c r="I1" s="2"/>
    </row>
    <row r="2" spans="1:10" ht="15.75">
      <c r="A2" s="5" t="s">
        <v>60</v>
      </c>
      <c r="B2" s="5" t="s">
        <v>3</v>
      </c>
      <c r="C2" s="5" t="s">
        <v>6</v>
      </c>
      <c r="D2" s="5" t="s">
        <v>4</v>
      </c>
      <c r="E2" s="5" t="s">
        <v>5</v>
      </c>
      <c r="F2" s="5" t="s">
        <v>0</v>
      </c>
      <c r="G2" s="5" t="s">
        <v>1</v>
      </c>
      <c r="H2" s="5" t="s">
        <v>7</v>
      </c>
      <c r="I2" s="5" t="s">
        <v>2</v>
      </c>
    </row>
    <row r="3" spans="1:10" ht="15.75">
      <c r="A3" s="15" t="s">
        <v>160</v>
      </c>
      <c r="B3" s="16">
        <v>14</v>
      </c>
      <c r="C3" s="16">
        <v>12</v>
      </c>
      <c r="D3" s="16">
        <v>1</v>
      </c>
      <c r="E3" s="16">
        <v>1</v>
      </c>
      <c r="F3" s="16">
        <v>66</v>
      </c>
      <c r="G3" s="16">
        <v>28</v>
      </c>
      <c r="H3" s="16">
        <f t="shared" ref="H3:H8" si="0">F3-G3</f>
        <v>38</v>
      </c>
      <c r="I3" s="16">
        <f t="shared" ref="I3:I8" si="1">C3*3+D3*1</f>
        <v>37</v>
      </c>
    </row>
    <row r="4" spans="1:10" ht="15.75">
      <c r="A4" s="15" t="s">
        <v>162</v>
      </c>
      <c r="B4" s="16">
        <v>15</v>
      </c>
      <c r="C4" s="16">
        <v>7</v>
      </c>
      <c r="D4" s="16">
        <v>4</v>
      </c>
      <c r="E4" s="16">
        <v>4</v>
      </c>
      <c r="F4" s="16">
        <v>49</v>
      </c>
      <c r="G4" s="16">
        <v>18</v>
      </c>
      <c r="H4" s="16">
        <f t="shared" si="0"/>
        <v>31</v>
      </c>
      <c r="I4" s="16">
        <f t="shared" si="1"/>
        <v>25</v>
      </c>
    </row>
    <row r="5" spans="1:10" ht="15.75">
      <c r="A5" s="15" t="s">
        <v>164</v>
      </c>
      <c r="B5" s="16">
        <v>15</v>
      </c>
      <c r="C5" s="16">
        <v>6</v>
      </c>
      <c r="D5" s="16">
        <v>4</v>
      </c>
      <c r="E5" s="16">
        <v>5</v>
      </c>
      <c r="F5" s="16">
        <v>36</v>
      </c>
      <c r="G5" s="16">
        <v>32</v>
      </c>
      <c r="H5" s="16">
        <f t="shared" si="0"/>
        <v>4</v>
      </c>
      <c r="I5" s="16">
        <f t="shared" si="1"/>
        <v>22</v>
      </c>
    </row>
    <row r="6" spans="1:10" ht="15.75">
      <c r="A6" s="15" t="s">
        <v>163</v>
      </c>
      <c r="B6" s="16">
        <v>14</v>
      </c>
      <c r="C6" s="16">
        <v>5</v>
      </c>
      <c r="D6" s="16">
        <v>4</v>
      </c>
      <c r="E6" s="16">
        <v>5</v>
      </c>
      <c r="F6" s="16">
        <v>17</v>
      </c>
      <c r="G6" s="16">
        <v>23</v>
      </c>
      <c r="H6" s="16">
        <f t="shared" si="0"/>
        <v>-6</v>
      </c>
      <c r="I6" s="16">
        <f t="shared" si="1"/>
        <v>19</v>
      </c>
    </row>
    <row r="7" spans="1:10" ht="15.75">
      <c r="A7" s="15" t="s">
        <v>161</v>
      </c>
      <c r="B7" s="16">
        <v>15</v>
      </c>
      <c r="C7" s="16">
        <v>4</v>
      </c>
      <c r="D7" s="16">
        <v>2</v>
      </c>
      <c r="E7" s="16">
        <v>9</v>
      </c>
      <c r="F7" s="16">
        <v>17</v>
      </c>
      <c r="G7" s="16">
        <v>25</v>
      </c>
      <c r="H7" s="16">
        <f t="shared" si="0"/>
        <v>-8</v>
      </c>
      <c r="I7" s="16">
        <f t="shared" si="1"/>
        <v>14</v>
      </c>
    </row>
    <row r="8" spans="1:10" ht="15.75">
      <c r="A8" s="15" t="s">
        <v>63</v>
      </c>
      <c r="B8" s="16">
        <v>15</v>
      </c>
      <c r="C8" s="16">
        <v>1</v>
      </c>
      <c r="D8" s="16">
        <v>4</v>
      </c>
      <c r="E8" s="16">
        <v>10</v>
      </c>
      <c r="F8" s="16">
        <v>15</v>
      </c>
      <c r="G8" s="16">
        <v>49</v>
      </c>
      <c r="H8" s="16">
        <f t="shared" si="0"/>
        <v>-34</v>
      </c>
      <c r="I8" s="16">
        <f t="shared" si="1"/>
        <v>7</v>
      </c>
    </row>
    <row r="10" spans="1:10" ht="15.75">
      <c r="A10" s="5" t="s">
        <v>61</v>
      </c>
      <c r="B10" s="5" t="s">
        <v>3</v>
      </c>
      <c r="C10" s="5" t="s">
        <v>6</v>
      </c>
      <c r="D10" s="5" t="s">
        <v>4</v>
      </c>
      <c r="E10" s="5" t="s">
        <v>5</v>
      </c>
      <c r="F10" s="5" t="s">
        <v>0</v>
      </c>
      <c r="G10" s="5" t="s">
        <v>1</v>
      </c>
      <c r="H10" s="5" t="s">
        <v>7</v>
      </c>
      <c r="I10" s="5" t="s">
        <v>2</v>
      </c>
    </row>
    <row r="11" spans="1:10" ht="15.75">
      <c r="A11" s="15" t="s">
        <v>171</v>
      </c>
      <c r="B11" s="16">
        <v>15</v>
      </c>
      <c r="C11" s="16">
        <v>13</v>
      </c>
      <c r="D11" s="16">
        <v>1</v>
      </c>
      <c r="E11" s="16">
        <v>1</v>
      </c>
      <c r="F11" s="16">
        <v>50</v>
      </c>
      <c r="G11" s="16">
        <v>12</v>
      </c>
      <c r="H11" s="16">
        <f t="shared" ref="H11:H22" si="2">F11-G11</f>
        <v>38</v>
      </c>
      <c r="I11" s="16">
        <f t="shared" ref="I11:I22" si="3">C11*3+D11*1</f>
        <v>40</v>
      </c>
      <c r="J11" s="101">
        <v>1</v>
      </c>
    </row>
    <row r="12" spans="1:10" ht="15.75">
      <c r="A12" s="15" t="s">
        <v>167</v>
      </c>
      <c r="B12" s="16">
        <v>15</v>
      </c>
      <c r="C12" s="16">
        <v>11</v>
      </c>
      <c r="D12" s="16">
        <v>1</v>
      </c>
      <c r="E12" s="16">
        <v>3</v>
      </c>
      <c r="F12" s="16">
        <v>65</v>
      </c>
      <c r="G12" s="16">
        <v>20</v>
      </c>
      <c r="H12" s="16">
        <f t="shared" si="2"/>
        <v>45</v>
      </c>
      <c r="I12" s="16">
        <f t="shared" si="3"/>
        <v>34</v>
      </c>
      <c r="J12" s="101">
        <v>2</v>
      </c>
    </row>
    <row r="13" spans="1:10" ht="15.75">
      <c r="A13" s="15" t="s">
        <v>169</v>
      </c>
      <c r="B13" s="16">
        <v>16</v>
      </c>
      <c r="C13" s="16">
        <v>9</v>
      </c>
      <c r="D13" s="16">
        <v>2</v>
      </c>
      <c r="E13" s="16">
        <v>5</v>
      </c>
      <c r="F13" s="16">
        <v>28</v>
      </c>
      <c r="G13" s="16">
        <v>13</v>
      </c>
      <c r="H13" s="16">
        <f t="shared" si="2"/>
        <v>15</v>
      </c>
      <c r="I13" s="16">
        <f t="shared" si="3"/>
        <v>29</v>
      </c>
      <c r="J13" s="101">
        <v>3</v>
      </c>
    </row>
    <row r="14" spans="1:10" ht="15.75">
      <c r="A14" s="15" t="s">
        <v>168</v>
      </c>
      <c r="B14" s="16">
        <v>16</v>
      </c>
      <c r="C14" s="16">
        <v>8</v>
      </c>
      <c r="D14" s="16">
        <v>2</v>
      </c>
      <c r="E14" s="16">
        <v>6</v>
      </c>
      <c r="F14" s="16">
        <v>37</v>
      </c>
      <c r="G14" s="16">
        <v>29</v>
      </c>
      <c r="H14" s="16">
        <f t="shared" si="2"/>
        <v>8</v>
      </c>
      <c r="I14" s="16">
        <f t="shared" si="3"/>
        <v>26</v>
      </c>
      <c r="J14" s="101">
        <v>4</v>
      </c>
    </row>
    <row r="15" spans="1:10" ht="15.75">
      <c r="A15" s="15" t="s">
        <v>162</v>
      </c>
      <c r="B15" s="16">
        <v>14</v>
      </c>
      <c r="C15" s="16">
        <v>8</v>
      </c>
      <c r="D15" s="16">
        <v>1</v>
      </c>
      <c r="E15" s="16">
        <v>5</v>
      </c>
      <c r="F15" s="16">
        <v>27</v>
      </c>
      <c r="G15" s="16">
        <v>15</v>
      </c>
      <c r="H15" s="16">
        <f t="shared" si="2"/>
        <v>12</v>
      </c>
      <c r="I15" s="16">
        <f t="shared" si="3"/>
        <v>25</v>
      </c>
      <c r="J15" s="101">
        <v>5</v>
      </c>
    </row>
    <row r="16" spans="1:10" ht="15.75">
      <c r="A16" s="15" t="s">
        <v>170</v>
      </c>
      <c r="B16" s="16">
        <v>15</v>
      </c>
      <c r="C16" s="16">
        <v>7</v>
      </c>
      <c r="D16" s="16">
        <v>4</v>
      </c>
      <c r="E16" s="16">
        <v>4</v>
      </c>
      <c r="F16" s="16">
        <v>22</v>
      </c>
      <c r="G16" s="16">
        <v>14</v>
      </c>
      <c r="H16" s="16">
        <f t="shared" si="2"/>
        <v>8</v>
      </c>
      <c r="I16" s="16">
        <f t="shared" si="3"/>
        <v>25</v>
      </c>
      <c r="J16" s="101">
        <v>6</v>
      </c>
    </row>
    <row r="17" spans="1:10" ht="15.75">
      <c r="A17" s="15" t="s">
        <v>173</v>
      </c>
      <c r="B17" s="16">
        <v>15</v>
      </c>
      <c r="C17" s="16">
        <v>7</v>
      </c>
      <c r="D17" s="16">
        <v>2</v>
      </c>
      <c r="E17" s="16">
        <v>6</v>
      </c>
      <c r="F17" s="16">
        <v>15</v>
      </c>
      <c r="G17" s="16">
        <v>14</v>
      </c>
      <c r="H17" s="16">
        <f t="shared" si="2"/>
        <v>1</v>
      </c>
      <c r="I17" s="16">
        <f t="shared" si="3"/>
        <v>23</v>
      </c>
      <c r="J17" s="101">
        <v>7</v>
      </c>
    </row>
    <row r="18" spans="1:10" ht="15.75">
      <c r="A18" s="18" t="s">
        <v>80</v>
      </c>
      <c r="B18" s="16">
        <v>16</v>
      </c>
      <c r="C18" s="16">
        <v>7</v>
      </c>
      <c r="D18" s="16">
        <v>2</v>
      </c>
      <c r="E18" s="16">
        <v>8</v>
      </c>
      <c r="F18" s="16">
        <v>38</v>
      </c>
      <c r="G18" s="16">
        <v>30</v>
      </c>
      <c r="H18" s="16">
        <f t="shared" si="2"/>
        <v>8</v>
      </c>
      <c r="I18" s="16">
        <f t="shared" si="3"/>
        <v>23</v>
      </c>
      <c r="J18" s="101">
        <v>8</v>
      </c>
    </row>
    <row r="19" spans="1:10" ht="15.75">
      <c r="A19" s="15" t="s">
        <v>172</v>
      </c>
      <c r="B19" s="16">
        <v>16</v>
      </c>
      <c r="C19" s="16">
        <v>6</v>
      </c>
      <c r="D19" s="16">
        <v>1</v>
      </c>
      <c r="E19" s="16">
        <v>8</v>
      </c>
      <c r="F19" s="16">
        <v>11</v>
      </c>
      <c r="G19" s="16">
        <v>26</v>
      </c>
      <c r="H19" s="16">
        <f t="shared" si="2"/>
        <v>-15</v>
      </c>
      <c r="I19" s="16">
        <f t="shared" si="3"/>
        <v>19</v>
      </c>
    </row>
    <row r="20" spans="1:10" ht="15.75">
      <c r="A20" s="15" t="s">
        <v>166</v>
      </c>
      <c r="B20" s="16">
        <v>13</v>
      </c>
      <c r="C20" s="16">
        <v>3</v>
      </c>
      <c r="D20" s="16">
        <v>5</v>
      </c>
      <c r="E20" s="16">
        <v>5</v>
      </c>
      <c r="F20" s="16">
        <v>24</v>
      </c>
      <c r="G20" s="16">
        <v>27</v>
      </c>
      <c r="H20" s="16">
        <f t="shared" si="2"/>
        <v>-3</v>
      </c>
      <c r="I20" s="16">
        <f t="shared" si="3"/>
        <v>14</v>
      </c>
    </row>
    <row r="21" spans="1:10" ht="15.75">
      <c r="A21" s="17" t="s">
        <v>165</v>
      </c>
      <c r="B21" s="16">
        <v>14</v>
      </c>
      <c r="C21" s="16">
        <v>1</v>
      </c>
      <c r="D21" s="16">
        <v>2</v>
      </c>
      <c r="E21" s="16">
        <v>11</v>
      </c>
      <c r="F21" s="16">
        <v>8</v>
      </c>
      <c r="G21" s="16">
        <v>37</v>
      </c>
      <c r="H21" s="16">
        <f t="shared" si="2"/>
        <v>-29</v>
      </c>
      <c r="I21" s="16">
        <f t="shared" si="3"/>
        <v>5</v>
      </c>
    </row>
    <row r="22" spans="1:10" ht="15.75">
      <c r="A22" s="17" t="s">
        <v>174</v>
      </c>
      <c r="B22" s="16">
        <v>16</v>
      </c>
      <c r="C22" s="16">
        <v>0</v>
      </c>
      <c r="D22" s="16">
        <v>1</v>
      </c>
      <c r="E22" s="16">
        <v>15</v>
      </c>
      <c r="F22" s="16">
        <v>3</v>
      </c>
      <c r="G22" s="16">
        <v>38</v>
      </c>
      <c r="H22" s="16">
        <f t="shared" si="2"/>
        <v>-35</v>
      </c>
      <c r="I22" s="16">
        <f t="shared" si="3"/>
        <v>1</v>
      </c>
    </row>
  </sheetData>
  <sortState ref="A11:I22">
    <sortCondition descending="1" ref="I11:I22"/>
    <sortCondition descending="1" ref="H11:H22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K10" sqref="K10"/>
    </sheetView>
  </sheetViews>
  <sheetFormatPr defaultRowHeight="15"/>
  <cols>
    <col min="1" max="1" width="17.7109375" customWidth="1"/>
    <col min="2" max="2" width="18.5703125" customWidth="1"/>
    <col min="3" max="3" width="4" hidden="1" customWidth="1"/>
    <col min="4" max="4" width="5.28515625" customWidth="1"/>
    <col min="5" max="5" width="0.140625" hidden="1" customWidth="1"/>
    <col min="6" max="6" width="19" customWidth="1"/>
    <col min="7" max="7" width="15.5703125" customWidth="1"/>
    <col min="8" max="8" width="0.140625" customWidth="1"/>
  </cols>
  <sheetData>
    <row r="1" spans="1:9" ht="15.75">
      <c r="A1" s="3"/>
      <c r="B1" s="2"/>
      <c r="C1" s="9"/>
      <c r="D1" s="2"/>
      <c r="E1" s="3"/>
      <c r="F1" s="3"/>
      <c r="G1" s="2"/>
      <c r="H1" s="9"/>
      <c r="I1" s="2"/>
    </row>
    <row r="2" spans="1:9" ht="15.75">
      <c r="A2" s="3"/>
      <c r="B2" s="2"/>
      <c r="C2" s="9"/>
      <c r="D2" s="2"/>
      <c r="E2" s="3"/>
      <c r="F2" s="3"/>
      <c r="G2" s="2"/>
      <c r="H2" s="9"/>
      <c r="I2" s="2"/>
    </row>
    <row r="3" spans="1:9" ht="15.75">
      <c r="A3" s="3"/>
      <c r="B3" s="11" t="s">
        <v>34</v>
      </c>
      <c r="C3" s="11"/>
      <c r="D3" s="2"/>
      <c r="E3" s="3"/>
      <c r="F3" s="3"/>
      <c r="G3" s="11" t="s">
        <v>40</v>
      </c>
      <c r="H3" s="11"/>
      <c r="I3" s="2"/>
    </row>
    <row r="4" spans="1:9" ht="15.75">
      <c r="A4" s="12" t="s">
        <v>35</v>
      </c>
      <c r="B4" s="31" t="s">
        <v>36</v>
      </c>
      <c r="C4" s="9"/>
      <c r="D4" s="11" t="s">
        <v>37</v>
      </c>
      <c r="E4" s="12"/>
      <c r="F4" s="12" t="s">
        <v>35</v>
      </c>
      <c r="G4" s="31" t="s">
        <v>36</v>
      </c>
      <c r="H4" s="9"/>
      <c r="I4" s="11" t="s">
        <v>38</v>
      </c>
    </row>
    <row r="5" spans="1:9" ht="15.75">
      <c r="A5" s="3" t="s">
        <v>68</v>
      </c>
      <c r="B5" s="2"/>
      <c r="C5" s="9"/>
      <c r="D5" s="2"/>
      <c r="E5" s="46"/>
      <c r="F5" s="52"/>
      <c r="G5" s="50"/>
      <c r="H5" s="16"/>
      <c r="I5" s="16"/>
    </row>
    <row r="6" spans="1:9" ht="15.75">
      <c r="A6" s="15" t="s">
        <v>64</v>
      </c>
      <c r="B6" s="17" t="s">
        <v>26</v>
      </c>
      <c r="C6" s="16"/>
      <c r="D6" s="16">
        <v>1</v>
      </c>
      <c r="E6" s="46"/>
      <c r="F6" s="15"/>
      <c r="G6" s="32"/>
      <c r="H6" s="20"/>
      <c r="I6" s="16"/>
    </row>
    <row r="7" spans="1:9" ht="15.75">
      <c r="A7" s="15" t="s">
        <v>65</v>
      </c>
      <c r="B7" s="32" t="s">
        <v>26</v>
      </c>
      <c r="C7" s="20"/>
      <c r="D7" s="16">
        <v>6</v>
      </c>
      <c r="E7" s="46"/>
      <c r="F7" s="15"/>
      <c r="G7" s="32"/>
      <c r="H7" s="20"/>
      <c r="I7" s="16"/>
    </row>
    <row r="8" spans="1:9" ht="15.75">
      <c r="A8" s="15" t="s">
        <v>66</v>
      </c>
      <c r="B8" s="32" t="s">
        <v>67</v>
      </c>
      <c r="C8" s="20"/>
      <c r="D8" s="16">
        <v>1</v>
      </c>
      <c r="E8" s="46"/>
      <c r="F8" s="15"/>
      <c r="G8" s="32"/>
      <c r="H8" s="20"/>
      <c r="I8" s="16"/>
    </row>
    <row r="9" spans="1:9" ht="15.75">
      <c r="A9" s="15"/>
      <c r="B9" s="32"/>
      <c r="C9" s="20"/>
      <c r="D9" s="16"/>
      <c r="E9" s="46"/>
      <c r="F9" s="15"/>
      <c r="G9" s="32"/>
      <c r="H9" s="20"/>
      <c r="I9" s="16"/>
    </row>
    <row r="10" spans="1:9" ht="15.75">
      <c r="A10" s="15" t="s">
        <v>69</v>
      </c>
      <c r="B10" s="16"/>
      <c r="C10" s="20"/>
      <c r="D10" s="16"/>
      <c r="E10" s="46"/>
      <c r="F10" s="15"/>
      <c r="G10" s="56"/>
      <c r="H10" s="20"/>
      <c r="I10" s="16"/>
    </row>
    <row r="11" spans="1:9" ht="15.75">
      <c r="A11" s="15" t="s">
        <v>70</v>
      </c>
      <c r="B11" s="16" t="s">
        <v>46</v>
      </c>
      <c r="C11" s="20" t="s">
        <v>71</v>
      </c>
      <c r="D11" s="16">
        <v>1</v>
      </c>
      <c r="E11" s="46"/>
      <c r="F11" s="15"/>
      <c r="G11" s="16"/>
      <c r="H11" s="20"/>
      <c r="I11" s="16"/>
    </row>
    <row r="12" spans="1:9" ht="15.75">
      <c r="A12" s="48" t="s">
        <v>72</v>
      </c>
      <c r="B12" s="49" t="s">
        <v>62</v>
      </c>
      <c r="C12" s="20" t="s">
        <v>62</v>
      </c>
      <c r="D12" s="55">
        <v>1</v>
      </c>
      <c r="E12" s="51"/>
      <c r="F12" s="55"/>
      <c r="G12" s="49"/>
      <c r="H12" s="20"/>
      <c r="I12" s="50"/>
    </row>
    <row r="13" spans="1:9" ht="15.75">
      <c r="A13" s="15"/>
      <c r="B13" s="17"/>
      <c r="C13" s="20"/>
      <c r="D13" s="16"/>
      <c r="E13" s="46"/>
      <c r="F13" s="15"/>
      <c r="G13" s="17"/>
      <c r="H13" s="20"/>
      <c r="I13" s="16"/>
    </row>
    <row r="14" spans="1:9" ht="15.75">
      <c r="A14" s="15"/>
      <c r="B14" s="32"/>
      <c r="C14" s="20"/>
      <c r="D14" s="16"/>
      <c r="E14" s="46"/>
      <c r="F14" s="15"/>
      <c r="G14" s="32"/>
      <c r="H14" s="20"/>
      <c r="I14" s="16"/>
    </row>
    <row r="15" spans="1:9" ht="15.75">
      <c r="A15" s="33" t="s">
        <v>73</v>
      </c>
      <c r="B15" s="34"/>
      <c r="C15" s="29"/>
      <c r="D15" s="30"/>
      <c r="E15" s="47"/>
      <c r="F15" s="33"/>
      <c r="G15" s="54"/>
      <c r="H15" s="29"/>
      <c r="I15" s="30"/>
    </row>
    <row r="16" spans="1:9" ht="15.75">
      <c r="A16" s="15" t="s">
        <v>74</v>
      </c>
      <c r="B16" s="17" t="s">
        <v>25</v>
      </c>
      <c r="C16" s="20" t="s">
        <v>50</v>
      </c>
      <c r="D16" s="16">
        <v>1</v>
      </c>
      <c r="E16" s="46"/>
      <c r="F16" s="15"/>
      <c r="G16" s="17"/>
      <c r="H16" s="20"/>
      <c r="I16" s="16"/>
    </row>
    <row r="17" spans="1:9" ht="15.75">
      <c r="A17" s="33"/>
      <c r="B17" s="34"/>
      <c r="C17" s="29"/>
      <c r="D17" s="30"/>
      <c r="E17" s="47"/>
      <c r="F17" s="33"/>
      <c r="G17" s="34"/>
      <c r="H17" s="29"/>
      <c r="I17" s="30"/>
    </row>
    <row r="18" spans="1:9" ht="15.75">
      <c r="A18" s="15"/>
      <c r="B18" s="32"/>
      <c r="C18" s="20"/>
      <c r="D18" s="16"/>
      <c r="E18" s="46"/>
      <c r="F18" s="15"/>
      <c r="G18" s="32"/>
      <c r="H18" s="20"/>
      <c r="I18" s="16"/>
    </row>
    <row r="19" spans="1:9" ht="15.75">
      <c r="A19" s="48"/>
      <c r="B19" s="49"/>
      <c r="C19" s="20"/>
      <c r="D19" s="50"/>
      <c r="E19" s="51"/>
      <c r="F19" s="48"/>
      <c r="G19" s="49"/>
      <c r="H19" s="20"/>
      <c r="I19" s="50"/>
    </row>
    <row r="20" spans="1:9" ht="15.75">
      <c r="A20" s="15"/>
      <c r="B20" s="17"/>
      <c r="C20" s="20"/>
      <c r="D20" s="38"/>
      <c r="E20" s="46"/>
      <c r="F20" s="15"/>
      <c r="G20" s="50"/>
      <c r="H20" s="20"/>
      <c r="I20" s="16"/>
    </row>
    <row r="21" spans="1:9" ht="15.75">
      <c r="A21" s="15"/>
      <c r="B21" s="17"/>
      <c r="C21" s="20"/>
      <c r="D21" s="38"/>
      <c r="E21" s="46"/>
      <c r="F21" s="15"/>
      <c r="G21" s="17"/>
      <c r="H21" s="20"/>
      <c r="I21" s="16"/>
    </row>
    <row r="22" spans="1:9" ht="15.75">
      <c r="A22" s="15"/>
      <c r="B22" s="17"/>
      <c r="C22" s="20"/>
      <c r="D22" s="38"/>
      <c r="E22" s="46"/>
      <c r="F22" s="15"/>
      <c r="G22" s="17"/>
      <c r="H22" s="20"/>
      <c r="I22" s="16"/>
    </row>
    <row r="23" spans="1:9" ht="15.75">
      <c r="A23" s="15"/>
      <c r="B23" s="17"/>
      <c r="C23" s="20"/>
      <c r="D23" s="38"/>
      <c r="E23" s="46"/>
      <c r="F23" s="15"/>
      <c r="G23" s="17"/>
      <c r="H23" s="20"/>
      <c r="I23" s="16"/>
    </row>
    <row r="24" spans="1:9" ht="15.75">
      <c r="A24" s="15"/>
      <c r="B24" s="17"/>
      <c r="C24" s="20"/>
      <c r="D24" s="16"/>
      <c r="E24" s="46"/>
      <c r="F24" s="15"/>
      <c r="G24" s="17"/>
      <c r="H24" s="20"/>
      <c r="I24" s="16"/>
    </row>
    <row r="25" spans="1:9" ht="15.75">
      <c r="A25" s="48"/>
      <c r="B25" s="49"/>
      <c r="C25" s="20"/>
      <c r="D25" s="50"/>
      <c r="E25" s="51"/>
      <c r="F25" s="48"/>
      <c r="G25" s="53"/>
      <c r="H25" s="20"/>
      <c r="I25" s="50"/>
    </row>
    <row r="26" spans="1:9" ht="15.75">
      <c r="A26" s="33"/>
      <c r="B26" s="34"/>
      <c r="C26" s="29"/>
      <c r="D26" s="39"/>
      <c r="E26" s="47"/>
      <c r="F26" s="33"/>
      <c r="G26" s="34"/>
      <c r="H26" s="29"/>
      <c r="I26" s="30"/>
    </row>
    <row r="27" spans="1:9" ht="15.75">
      <c r="A27" s="15"/>
      <c r="B27" s="17"/>
      <c r="C27" s="20"/>
      <c r="D27" s="38"/>
      <c r="E27" s="46"/>
      <c r="F27" s="15"/>
      <c r="G27" s="17"/>
      <c r="H27" s="20"/>
      <c r="I27" s="16"/>
    </row>
    <row r="28" spans="1:9" ht="15.75">
      <c r="A28" s="15"/>
      <c r="B28" s="17"/>
      <c r="C28" s="20"/>
      <c r="D28" s="38"/>
      <c r="E28" s="46"/>
      <c r="F28" s="15"/>
      <c r="G28" s="17"/>
      <c r="H28" s="20"/>
      <c r="I28" s="16"/>
    </row>
    <row r="29" spans="1:9" ht="15.75">
      <c r="A29" s="15"/>
      <c r="B29" s="17"/>
      <c r="C29" s="20"/>
      <c r="D29" s="38"/>
      <c r="E29" s="46"/>
      <c r="F29" s="15"/>
      <c r="G29" s="50"/>
      <c r="H29" s="20"/>
      <c r="I29" s="16"/>
    </row>
    <row r="30" spans="1:9" ht="15.75">
      <c r="A30" s="15"/>
      <c r="B30" s="16"/>
      <c r="C30" s="20"/>
      <c r="D30" s="16"/>
      <c r="E30" s="46"/>
      <c r="F30" s="15"/>
      <c r="G30" s="20"/>
      <c r="H30" s="20"/>
      <c r="I30" s="16"/>
    </row>
    <row r="31" spans="1:9" ht="15.75">
      <c r="A31" s="15"/>
      <c r="B31" s="16"/>
      <c r="C31" s="20"/>
      <c r="D31" s="16"/>
      <c r="E31" s="46"/>
      <c r="F31" s="15"/>
      <c r="G31" s="16"/>
      <c r="H31" s="20"/>
      <c r="I31" s="16"/>
    </row>
    <row r="32" spans="1:9" ht="15.75">
      <c r="A32" s="15"/>
      <c r="B32" s="17"/>
      <c r="C32" s="20"/>
      <c r="D32" s="38"/>
      <c r="E32" s="46"/>
      <c r="F32" s="15"/>
      <c r="G32" s="17"/>
      <c r="H32" s="20"/>
      <c r="I32" s="16"/>
    </row>
    <row r="33" spans="1:9" ht="15.75">
      <c r="A33" s="15"/>
      <c r="B33" s="17"/>
      <c r="C33" s="20"/>
      <c r="D33" s="38"/>
      <c r="E33" s="46"/>
      <c r="F33" s="15"/>
      <c r="G33" s="53"/>
      <c r="H33" s="20"/>
      <c r="I33" s="16"/>
    </row>
    <row r="34" spans="1:9" ht="15.75">
      <c r="A34" s="15"/>
      <c r="B34" s="17"/>
      <c r="C34" s="20"/>
      <c r="D34" s="38"/>
      <c r="E34" s="46"/>
      <c r="F34" s="15"/>
      <c r="G34" s="20"/>
      <c r="H34" s="20"/>
      <c r="I34" s="16"/>
    </row>
    <row r="35" spans="1:9" ht="15.75">
      <c r="A35" s="48"/>
      <c r="B35" s="49"/>
      <c r="C35" s="20"/>
      <c r="D35" s="50"/>
      <c r="E35" s="51"/>
      <c r="F35" s="48"/>
      <c r="G35" s="52"/>
      <c r="H35" s="20"/>
      <c r="I35" s="50"/>
    </row>
    <row r="36" spans="1:9" ht="15.75">
      <c r="A36" s="15"/>
      <c r="B36" s="16"/>
      <c r="C36" s="20"/>
      <c r="D36" s="16"/>
      <c r="E36" s="46"/>
      <c r="F36" s="15"/>
      <c r="G36" s="16"/>
      <c r="H36" s="20"/>
      <c r="I36" s="16"/>
    </row>
    <row r="37" spans="1:9" ht="15.75">
      <c r="A37" s="15"/>
      <c r="B37" s="17"/>
      <c r="C37" s="20"/>
      <c r="D37" s="38"/>
      <c r="E37" s="46"/>
      <c r="F37" s="15"/>
      <c r="G37" s="50"/>
      <c r="H37" s="20"/>
      <c r="I37" s="16"/>
    </row>
    <row r="38" spans="1:9" ht="15.75">
      <c r="A38" s="15"/>
      <c r="B38" s="17"/>
      <c r="C38" s="20"/>
      <c r="D38" s="38"/>
      <c r="E38" s="46"/>
      <c r="F38" s="15"/>
      <c r="G38" s="17"/>
      <c r="H38" s="20"/>
      <c r="I38" s="16"/>
    </row>
    <row r="39" spans="1:9" ht="15.75">
      <c r="A39" s="15"/>
      <c r="B39" s="17"/>
      <c r="C39" s="20"/>
      <c r="D39" s="38"/>
      <c r="E39" s="46"/>
      <c r="F39" s="15"/>
      <c r="G39" s="20"/>
      <c r="H39" s="20"/>
      <c r="I39" s="16"/>
    </row>
    <row r="40" spans="1:9" ht="15.75">
      <c r="A40" s="15"/>
      <c r="B40" s="17"/>
      <c r="C40" s="20"/>
      <c r="D40" s="38"/>
      <c r="E40" s="46"/>
      <c r="F40" s="15"/>
      <c r="G40" s="20"/>
      <c r="H40" s="20"/>
      <c r="I40" s="16"/>
    </row>
    <row r="41" spans="1:9" ht="15.75">
      <c r="A41" s="15"/>
      <c r="B41" s="16"/>
      <c r="C41" s="20"/>
      <c r="D41" s="16"/>
      <c r="E41" s="46"/>
      <c r="F41" s="15"/>
      <c r="G41" s="50"/>
      <c r="H41" s="20"/>
      <c r="I41" s="16"/>
    </row>
    <row r="42" spans="1:9" ht="15.75">
      <c r="A42" s="15"/>
      <c r="B42" s="16"/>
      <c r="C42" s="20"/>
      <c r="D42" s="16"/>
      <c r="E42" s="46"/>
      <c r="F42" s="15"/>
      <c r="G42" s="16"/>
      <c r="H42" s="20"/>
      <c r="I42" s="16"/>
    </row>
    <row r="43" spans="1:9" ht="15.75">
      <c r="A43" s="48"/>
      <c r="B43" s="49"/>
      <c r="C43" s="20"/>
      <c r="D43" s="50"/>
      <c r="E43" s="51"/>
      <c r="F43" s="48"/>
      <c r="G43" s="49"/>
      <c r="H43" s="20"/>
      <c r="I43" s="50"/>
    </row>
    <row r="44" spans="1:9" ht="15.75">
      <c r="A44" s="15"/>
      <c r="B44" s="16"/>
      <c r="C44" s="20"/>
      <c r="D44" s="16"/>
      <c r="E44" s="46"/>
      <c r="F44" s="15"/>
      <c r="G44" s="16"/>
      <c r="H44" s="20"/>
      <c r="I44" s="1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RESULTADOS</vt:lpstr>
      <vt:lpstr>06y04</vt:lpstr>
      <vt:lpstr>08Y10</vt:lpstr>
      <vt:lpstr>GOL Y CAS</vt:lpstr>
      <vt:lpstr>COPITA</vt:lpstr>
      <vt:lpstr>02Y00</vt:lpstr>
      <vt:lpstr>COPITA-2</vt:lpstr>
      <vt:lpstr>ADULTOS</vt:lpstr>
      <vt:lpstr>Sheet1</vt:lpstr>
      <vt:lpstr>TORNEO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HP Authorized Customer</cp:lastModifiedBy>
  <cp:lastPrinted>2018-09-18T00:11:44Z</cp:lastPrinted>
  <dcterms:created xsi:type="dcterms:W3CDTF">2009-07-09T01:31:34Z</dcterms:created>
  <dcterms:modified xsi:type="dcterms:W3CDTF">2018-09-18T00:15:52Z</dcterms:modified>
</cp:coreProperties>
</file>